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21000" windowHeight="8832" tabRatio="883" firstSheet="19" activeTab="22"/>
  </bookViews>
  <sheets>
    <sheet name="1.공무원총괄" sheetId="1" r:id="rId1"/>
    <sheet name="2.본청공무원0" sheetId="2" r:id="rId2"/>
    <sheet name="3.의회,사업소공무원0" sheetId="3" r:id="rId3"/>
    <sheet name="4.읍면동공무원0" sheetId="4" r:id="rId4"/>
    <sheet name="5.소방공무원0" sheetId="5" r:id="rId5"/>
    <sheet name="6. 국회의원 및 시군구 의원" sheetId="6" r:id="rId6"/>
    <sheet name="7. 경찰공무원" sheetId="7" r:id="rId7"/>
    <sheet name="8. 퇴직사유별 공무원0" sheetId="8" r:id="rId8"/>
    <sheet name="9.관내관공서,주요기관0" sheetId="10" r:id="rId9"/>
    <sheet name="10.민원서류처리  11.범죄발생 및 검거0" sheetId="11" r:id="rId10"/>
    <sheet name="12.여권발급0" sheetId="12" r:id="rId11"/>
    <sheet name="13.연령별피의자0" sheetId="13" r:id="rId12"/>
    <sheet name="14.학력별피의자0" sheetId="14" r:id="rId13"/>
    <sheet name="15.소년범죄0" sheetId="15" r:id="rId14"/>
    <sheet name="16.화재발생0" sheetId="16" r:id="rId15"/>
    <sheet name="17.발화요인별화재발생0" sheetId="17" r:id="rId16"/>
    <sheet name="18.장소별화재발생0" sheetId="18" r:id="rId17"/>
    <sheet name="19. 산불발생 현황0" sheetId="19" r:id="rId18"/>
    <sheet name="20.소방장비0" sheetId="20" r:id="rId19"/>
    <sheet name="21.119구급활동실적0" sheetId="21" r:id="rId20"/>
    <sheet name="22. 119구조활동실적" sheetId="22" r:id="rId21"/>
    <sheet name="23.재난사고발생  24.풍수해발생0" sheetId="23" r:id="rId22"/>
    <sheet name="25.소방대상물현황0" sheetId="24" r:id="rId23"/>
    <sheet name="26.위험물제조소0" sheetId="25" r:id="rId24"/>
    <sheet name="27.교통사고0" sheetId="26" r:id="rId25"/>
    <sheet name="28.자동차단속및처리0" sheetId="27" r:id="rId26"/>
    <sheet name="29.운전면허소지자  30.운전면허시험실시0" sheetId="28" r:id="rId27"/>
    <sheet name="31.외국자매도시교류0" sheetId="29" r:id="rId28"/>
  </sheets>
  <externalReferences>
    <externalReference r:id="rId29"/>
  </externalReferences>
  <definedNames>
    <definedName name="___1_32">#REF!</definedName>
    <definedName name="__1_32">#REF!</definedName>
    <definedName name="_1_32" localSheetId="6">#REF!</definedName>
    <definedName name="_1_32">#REF!</definedName>
    <definedName name="aaa" localSheetId="16">#REF!</definedName>
    <definedName name="aaa" localSheetId="5">#REF!</definedName>
    <definedName name="aaa" localSheetId="6">#REF!</definedName>
    <definedName name="aaa">#REF!</definedName>
    <definedName name="CopyRange" localSheetId="5">#REF!</definedName>
    <definedName name="CopyRange" localSheetId="6">#REF!</definedName>
    <definedName name="CopyRange">#REF!</definedName>
    <definedName name="FileName" localSheetId="5">#REF!</definedName>
    <definedName name="FileName" localSheetId="6">#REF!</definedName>
    <definedName name="FileName">#REF!</definedName>
    <definedName name="hhhhhhh">#REF!</definedName>
    <definedName name="Hidden_Range" localSheetId="5">#REF!</definedName>
    <definedName name="Hidden_Range" localSheetId="6">#REF!</definedName>
    <definedName name="Hidden_Range">#REF!</definedName>
    <definedName name="IP" localSheetId="5">#REF!</definedName>
    <definedName name="IP" localSheetId="6">#REF!</definedName>
    <definedName name="IP">#REF!</definedName>
    <definedName name="PasteRange" localSheetId="5">#REF!</definedName>
    <definedName name="PasteRange" localSheetId="6">#REF!</definedName>
    <definedName name="PasteRange">#REF!</definedName>
    <definedName name="_xlnm.Print_Area" localSheetId="0">'1.공무원총괄'!$A$1:$J$40</definedName>
    <definedName name="_xlnm.Print_Area" localSheetId="9">'10.민원서류처리  11.범죄발생 및 검거0'!$A$1:$Q$40</definedName>
    <definedName name="_xlnm.Print_Area" localSheetId="10">'12.여권발급0'!$A$1:$J$64</definedName>
    <definedName name="_xlnm.Print_Area" localSheetId="11">'13.연령별피의자0'!$A$1:$G$29</definedName>
    <definedName name="_xlnm.Print_Area" localSheetId="12">'14.학력별피의자0'!$A$1:$I$31</definedName>
    <definedName name="_xlnm.Print_Area" localSheetId="13">'15.소년범죄0'!$A$1:$I$18</definedName>
    <definedName name="_xlnm.Print_Area" localSheetId="14">'16.화재발생0'!$A$1:$M$33</definedName>
    <definedName name="_xlnm.Print_Area" localSheetId="15">'17.발화요인별화재발생0'!$A$1:$M$33</definedName>
    <definedName name="_xlnm.Print_Area" localSheetId="16">'18.장소별화재발생0'!$A$30:$K$104</definedName>
    <definedName name="_xlnm.Print_Area" localSheetId="17">'19. 산불발생 현황0'!$A$1:$L$20</definedName>
    <definedName name="_xlnm.Print_Area" localSheetId="1">'2.본청공무원0'!$A$1:$Y$55</definedName>
    <definedName name="_xlnm.Print_Area" localSheetId="18">'20.소방장비0'!$A$1:$AB$34</definedName>
    <definedName name="_xlnm.Print_Area" localSheetId="19">'21.119구급활동실적0'!$A$1:$I$38</definedName>
    <definedName name="_xlnm.Print_Area" localSheetId="20">'22. 119구조활동실적'!$A$1:$J$38</definedName>
    <definedName name="_xlnm.Print_Area" localSheetId="21">'23.재난사고발생  24.풍수해발생0'!$A$1:$R$54</definedName>
    <definedName name="_xlnm.Print_Area" localSheetId="22">'25.소방대상물현황0'!$A$1:$L$49</definedName>
    <definedName name="_xlnm.Print_Area" localSheetId="23">'26.위험물제조소0'!$A$1:$J$33</definedName>
    <definedName name="_xlnm.Print_Area" localSheetId="24">'27.교통사고0'!$A$1:$I$35</definedName>
    <definedName name="_xlnm.Print_Area" localSheetId="25">'28.자동차단속및처리0'!$A$1:$O$34</definedName>
    <definedName name="_xlnm.Print_Area" localSheetId="26">'29.운전면허소지자  30.운전면허시험실시0'!$A$1:$K$54</definedName>
    <definedName name="_xlnm.Print_Area" localSheetId="2">'3.의회,사업소공무원0'!$A$1:$AA$38</definedName>
    <definedName name="_xlnm.Print_Area" localSheetId="27">'31.외국자매도시교류0'!$A$1:$F$28</definedName>
    <definedName name="_xlnm.Print_Area" localSheetId="3">'4.읍면동공무원0'!$A$1:$P$40</definedName>
    <definedName name="_xlnm.Print_Area" localSheetId="4">'5.소방공무원0'!$A$1:$J$35</definedName>
    <definedName name="_xlnm.Print_Area" localSheetId="5">'6. 국회의원 및 시군구 의원'!$A$1:$P$41</definedName>
    <definedName name="_xlnm.Print_Area" localSheetId="6">'7. 경찰공무원'!$A$1:$I$37</definedName>
    <definedName name="_xlnm.Print_Area" localSheetId="7">'8. 퇴직사유별 공무원0'!$A$1:$Q$54</definedName>
    <definedName name="_xlnm.Print_Area" localSheetId="8">'9.관내관공서,주요기관0'!$A$1:$AQ$47</definedName>
    <definedName name="Print_Time" localSheetId="5">#REF!</definedName>
    <definedName name="Print_Time" localSheetId="6">#REF!</definedName>
    <definedName name="Print_Time">#REF!</definedName>
    <definedName name="PrintYN" localSheetId="5">#REF!</definedName>
    <definedName name="PrintYN" localSheetId="6">#REF!</definedName>
    <definedName name="PrintYN">#REF!</definedName>
    <definedName name="QueryID" localSheetId="5">#REF!</definedName>
    <definedName name="QueryID" localSheetId="6">#REF!</definedName>
    <definedName name="QueryID">#REF!</definedName>
    <definedName name="Range" localSheetId="5">#REF!</definedName>
    <definedName name="Range" localSheetId="6">#REF!</definedName>
    <definedName name="Range">#REF!</definedName>
    <definedName name="StartRow" localSheetId="5">#REF!</definedName>
    <definedName name="StartRow" localSheetId="6">#REF!</definedName>
    <definedName name="StartRow">#REF!</definedName>
    <definedName name="vvvvvv">#REF!</definedName>
    <definedName name="YEAR" localSheetId="5">#REF!</definedName>
    <definedName name="YEAR" localSheetId="6">#REF!</definedName>
    <definedName name="YEAR">#REF!</definedName>
    <definedName name="ㄴ" localSheetId="5">[1]Template_1!$I$3</definedName>
    <definedName name="ㄴ" localSheetId="6">[1]Template_1!$I$3</definedName>
    <definedName name="ㄴ">[1]Template_1!$I$3</definedName>
    <definedName name="ㄹ" localSheetId="5">[1]Template_1!#REF!</definedName>
    <definedName name="ㄹ" localSheetId="6">[1]Template_1!#REF!</definedName>
    <definedName name="ㄹ">[1]Template_1!#REF!</definedName>
    <definedName name="ㅁ" localSheetId="5">[1]Template_1!$H$3</definedName>
    <definedName name="ㅁ" localSheetId="6">[1]Template_1!$H$3</definedName>
    <definedName name="ㅁ">[1]Template_1!$H$3</definedName>
    <definedName name="수정" localSheetId="5">#REF!</definedName>
    <definedName name="수정" localSheetId="6">#REF!</definedName>
    <definedName name="수정">#REF!</definedName>
    <definedName name="ㅇ" localSheetId="5">[1]Template_1!$D$3</definedName>
    <definedName name="ㅇ" localSheetId="6">[1]Template_1!$D$3</definedName>
    <definedName name="ㅇ">[1]Template_1!$D$3</definedName>
    <definedName name="ㅎ" localSheetId="5">[1]Template_1!$E$3</definedName>
    <definedName name="ㅎ" localSheetId="6">[1]Template_1!$E$3</definedName>
    <definedName name="ㅎ">[1]Template_1!$E$3</definedName>
  </definedNames>
  <calcPr calcId="145621"/>
</workbook>
</file>

<file path=xl/calcChain.xml><?xml version="1.0" encoding="utf-8"?>
<calcChain xmlns="http://schemas.openxmlformats.org/spreadsheetml/2006/main">
  <c r="C11" i="29" l="1"/>
  <c r="K15" i="28"/>
  <c r="J15" i="28"/>
  <c r="I15" i="28"/>
  <c r="H15" i="28"/>
  <c r="G15" i="28"/>
  <c r="F15" i="28"/>
  <c r="E15" i="28"/>
  <c r="D15" i="28"/>
  <c r="B15" i="28"/>
  <c r="C12" i="19"/>
  <c r="B12" i="19"/>
  <c r="B64" i="18"/>
  <c r="B63" i="18"/>
  <c r="B62" i="18"/>
  <c r="B61" i="18"/>
  <c r="B60" i="18"/>
  <c r="B59" i="18"/>
  <c r="B58" i="18"/>
  <c r="B57" i="18"/>
  <c r="B56" i="18"/>
  <c r="B55" i="18"/>
  <c r="B52" i="18" s="1"/>
  <c r="B54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1" i="18"/>
  <c r="B50" i="18"/>
  <c r="B49" i="18"/>
  <c r="B48" i="18"/>
  <c r="B47" i="18"/>
  <c r="B46" i="18"/>
  <c r="B45" i="18"/>
  <c r="B44" i="18"/>
  <c r="B43" i="18"/>
  <c r="B42" i="18"/>
  <c r="B41" i="18"/>
  <c r="J47" i="12"/>
  <c r="I47" i="12"/>
  <c r="H47" i="12"/>
  <c r="G47" i="12"/>
  <c r="F47" i="12"/>
  <c r="E47" i="12"/>
  <c r="D47" i="12"/>
  <c r="C47" i="12"/>
  <c r="B47" i="12"/>
  <c r="J19" i="12"/>
  <c r="I19" i="12"/>
  <c r="H19" i="12"/>
  <c r="G19" i="12"/>
  <c r="F19" i="12"/>
  <c r="E19" i="12"/>
  <c r="D19" i="12"/>
  <c r="C19" i="12"/>
  <c r="B19" i="12"/>
  <c r="B15" i="11"/>
  <c r="B14" i="11"/>
  <c r="B10" i="11"/>
  <c r="C24" i="10"/>
  <c r="C19" i="10" s="1"/>
  <c r="AQ19" i="10"/>
  <c r="AP19" i="10"/>
  <c r="AO19" i="10"/>
  <c r="AN19" i="10"/>
  <c r="AM19" i="10"/>
  <c r="AL19" i="10"/>
  <c r="AJ19" i="10"/>
  <c r="AI19" i="10"/>
  <c r="AH19" i="10"/>
  <c r="AG19" i="10"/>
  <c r="AF19" i="10"/>
  <c r="AE19" i="10"/>
  <c r="AD19" i="10"/>
  <c r="Y19" i="10"/>
  <c r="X19" i="10"/>
  <c r="W19" i="10"/>
  <c r="V19" i="10"/>
  <c r="U19" i="10"/>
  <c r="T19" i="10"/>
  <c r="S19" i="10"/>
  <c r="R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J19" i="1"/>
</calcChain>
</file>

<file path=xl/sharedStrings.xml><?xml version="1.0" encoding="utf-8"?>
<sst xmlns="http://schemas.openxmlformats.org/spreadsheetml/2006/main" count="2832" uniqueCount="1819">
  <si>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375</t>
    </r>
    <phoneticPr fontId="5" type="noConversion"/>
  </si>
  <si>
    <t>1. 공무원 총괄</t>
    <phoneticPr fontId="5" type="noConversion"/>
  </si>
  <si>
    <t>Summary of Government Employees</t>
    <phoneticPr fontId="5" type="noConversion"/>
  </si>
  <si>
    <t>단위 : 명</t>
  </si>
  <si>
    <t>Unit : person</t>
    <phoneticPr fontId="5" type="noConversion"/>
  </si>
  <si>
    <t>연    별</t>
    <phoneticPr fontId="16" type="noConversion"/>
  </si>
  <si>
    <t>합   계</t>
    <phoneticPr fontId="5" type="noConversion"/>
  </si>
  <si>
    <t>본   청</t>
    <phoneticPr fontId="5" type="noConversion"/>
  </si>
  <si>
    <t>의    회</t>
    <phoneticPr fontId="5" type="noConversion"/>
  </si>
  <si>
    <t>직속기관</t>
    <phoneticPr fontId="5" type="noConversion"/>
  </si>
  <si>
    <t>사업소</t>
    <phoneticPr fontId="5" type="noConversion"/>
  </si>
  <si>
    <t>읍·면·동</t>
    <phoneticPr fontId="5" type="noConversion"/>
  </si>
  <si>
    <r>
      <t>소방서</t>
    </r>
    <r>
      <rPr>
        <vertAlign val="superscript"/>
        <sz val="11"/>
        <rFont val="-윤고딕120"/>
        <family val="1"/>
        <charset val="129"/>
      </rPr>
      <t>1)</t>
    </r>
    <phoneticPr fontId="5" type="noConversion"/>
  </si>
  <si>
    <t xml:space="preserve"> </t>
    <phoneticPr fontId="5" type="noConversion"/>
  </si>
  <si>
    <t>Eup, Myeon</t>
    <phoneticPr fontId="5" type="noConversion"/>
  </si>
  <si>
    <t xml:space="preserve"> </t>
    <phoneticPr fontId="5" type="noConversion"/>
  </si>
  <si>
    <t>직 능 별</t>
    <phoneticPr fontId="16" type="noConversion"/>
  </si>
  <si>
    <t>Total</t>
    <phoneticPr fontId="5" type="noConversion"/>
  </si>
  <si>
    <t>Head office</t>
    <phoneticPr fontId="5" type="noConversion"/>
  </si>
  <si>
    <t>Council</t>
  </si>
  <si>
    <t>Direct agencies</t>
    <phoneticPr fontId="5" type="noConversion"/>
  </si>
  <si>
    <t>Affiliated agencies</t>
    <phoneticPr fontId="5" type="noConversion"/>
  </si>
  <si>
    <t>and Dong</t>
    <phoneticPr fontId="5" type="noConversion"/>
  </si>
  <si>
    <t>Fire station</t>
    <phoneticPr fontId="5" type="noConversion"/>
  </si>
  <si>
    <t>정무직</t>
    <phoneticPr fontId="5" type="noConversion"/>
  </si>
  <si>
    <t>별정직</t>
    <phoneticPr fontId="5" type="noConversion"/>
  </si>
  <si>
    <t>고위공무원</t>
    <phoneticPr fontId="5" type="noConversion"/>
  </si>
  <si>
    <t>일반직</t>
    <phoneticPr fontId="5" type="noConversion"/>
  </si>
  <si>
    <t>1급</t>
    <phoneticPr fontId="5" type="noConversion"/>
  </si>
  <si>
    <t>2급</t>
  </si>
  <si>
    <t>3급</t>
    <phoneticPr fontId="5" type="noConversion"/>
  </si>
  <si>
    <t>4급</t>
    <phoneticPr fontId="5" type="noConversion"/>
  </si>
  <si>
    <t>5급</t>
    <phoneticPr fontId="5" type="noConversion"/>
  </si>
  <si>
    <t>6급</t>
    <phoneticPr fontId="5" type="noConversion"/>
  </si>
  <si>
    <t>7급</t>
    <phoneticPr fontId="5" type="noConversion"/>
  </si>
  <si>
    <t>8급</t>
    <phoneticPr fontId="5" type="noConversion"/>
  </si>
  <si>
    <t>9급</t>
    <phoneticPr fontId="5" type="noConversion"/>
  </si>
  <si>
    <t>연구관</t>
    <phoneticPr fontId="5" type="noConversion"/>
  </si>
  <si>
    <t>연구사</t>
    <phoneticPr fontId="5" type="noConversion"/>
  </si>
  <si>
    <t>지도관</t>
    <phoneticPr fontId="5" type="noConversion"/>
  </si>
  <si>
    <t>지도사</t>
    <phoneticPr fontId="5" type="noConversion"/>
  </si>
  <si>
    <t>전문경력관</t>
    <phoneticPr fontId="5" type="noConversion"/>
  </si>
  <si>
    <t>기능직</t>
    <phoneticPr fontId="5" type="noConversion"/>
  </si>
  <si>
    <t>고용직</t>
    <phoneticPr fontId="5" type="noConversion"/>
  </si>
  <si>
    <t>계약직</t>
    <phoneticPr fontId="5" type="noConversion"/>
  </si>
  <si>
    <t xml:space="preserve">  주 : 정원기준임</t>
    <phoneticPr fontId="5" type="noConversion"/>
  </si>
  <si>
    <t xml:space="preserve"> </t>
    <phoneticPr fontId="5" type="noConversion"/>
  </si>
  <si>
    <t xml:space="preserve">       1) 합계에서 제외됨</t>
    <phoneticPr fontId="5" type="noConversion"/>
  </si>
  <si>
    <t>자료 : 총무과</t>
    <phoneticPr fontId="5" type="noConversion"/>
  </si>
  <si>
    <r>
      <rPr>
        <sz val="11"/>
        <rFont val="Arial Narrow"/>
        <family val="2"/>
      </rPr>
      <t>376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</si>
  <si>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377</t>
    </r>
    <phoneticPr fontId="5" type="noConversion"/>
  </si>
  <si>
    <t>2. 본청공무원</t>
    <phoneticPr fontId="16" type="noConversion"/>
  </si>
  <si>
    <t>Government Employees of Head Office</t>
    <phoneticPr fontId="16" type="noConversion"/>
  </si>
  <si>
    <t>단위 : 명</t>
    <phoneticPr fontId="16" type="noConversion"/>
  </si>
  <si>
    <t>Unit : person</t>
    <phoneticPr fontId="16" type="noConversion"/>
  </si>
  <si>
    <t>연    별</t>
    <phoneticPr fontId="16" type="noConversion"/>
  </si>
  <si>
    <t>계</t>
  </si>
  <si>
    <t>정무직</t>
  </si>
  <si>
    <t>별정직</t>
  </si>
  <si>
    <t>고  위</t>
    <phoneticPr fontId="16" type="noConversion"/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</si>
  <si>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General</t>
    </r>
    <phoneticPr fontId="16" type="noConversion"/>
  </si>
  <si>
    <t>기능직</t>
  </si>
  <si>
    <t>고용직</t>
    <phoneticPr fontId="16" type="noConversion"/>
  </si>
  <si>
    <t>계약직</t>
    <phoneticPr fontId="16" type="noConversion"/>
  </si>
  <si>
    <t>공무원</t>
    <phoneticPr fontId="16" type="noConversion"/>
  </si>
  <si>
    <t>소계</t>
    <phoneticPr fontId="16" type="noConversion"/>
  </si>
  <si>
    <t>1급</t>
    <phoneticPr fontId="16" type="noConversion"/>
  </si>
  <si>
    <t>3급</t>
  </si>
  <si>
    <t>4급</t>
  </si>
  <si>
    <t>5급</t>
  </si>
  <si>
    <t>6급</t>
  </si>
  <si>
    <t>7급</t>
  </si>
  <si>
    <t>8급</t>
  </si>
  <si>
    <t>9급</t>
  </si>
  <si>
    <t>연구관</t>
  </si>
  <si>
    <t>연구사</t>
  </si>
  <si>
    <t>지도관</t>
    <phoneticPr fontId="16" type="noConversion"/>
  </si>
  <si>
    <t>지도사</t>
    <phoneticPr fontId="16" type="noConversion"/>
  </si>
  <si>
    <t>Political</t>
    <phoneticPr fontId="16" type="noConversion"/>
  </si>
  <si>
    <t>(selected)</t>
    <phoneticPr fontId="16" type="noConversion"/>
  </si>
  <si>
    <t>Senior</t>
    <phoneticPr fontId="16" type="noConversion"/>
  </si>
  <si>
    <t>1st</t>
    <phoneticPr fontId="16" type="noConversion"/>
  </si>
  <si>
    <t>2nd</t>
    <phoneticPr fontId="16" type="noConversion"/>
  </si>
  <si>
    <t>3rd</t>
    <phoneticPr fontId="16" type="noConversion"/>
  </si>
  <si>
    <t>4th</t>
    <phoneticPr fontId="16" type="noConversion"/>
  </si>
  <si>
    <t>5th</t>
    <phoneticPr fontId="16" type="noConversion"/>
  </si>
  <si>
    <t>6th</t>
    <phoneticPr fontId="16" type="noConversion"/>
  </si>
  <si>
    <t>7th</t>
    <phoneticPr fontId="16" type="noConversion"/>
  </si>
  <si>
    <t>8th</t>
    <phoneticPr fontId="16" type="noConversion"/>
  </si>
  <si>
    <t>9th</t>
    <phoneticPr fontId="16" type="noConversion"/>
  </si>
  <si>
    <t>Research</t>
    <phoneticPr fontId="16" type="noConversion"/>
  </si>
  <si>
    <t>Advising</t>
    <phoneticPr fontId="16" type="noConversion"/>
  </si>
  <si>
    <t>Contractual</t>
    <phoneticPr fontId="16" type="noConversion"/>
  </si>
  <si>
    <t>실 과 별</t>
    <phoneticPr fontId="16" type="noConversion"/>
  </si>
  <si>
    <t>Total</t>
  </si>
  <si>
    <t>position</t>
    <phoneticPr fontId="16" type="noConversion"/>
  </si>
  <si>
    <t>Specific</t>
    <phoneticPr fontId="16" type="noConversion"/>
  </si>
  <si>
    <t>civil service</t>
    <phoneticPr fontId="16" type="noConversion"/>
  </si>
  <si>
    <t>Subtotal</t>
    <phoneticPr fontId="16" type="noConversion"/>
  </si>
  <si>
    <t>grade</t>
    <phoneticPr fontId="16" type="noConversion"/>
  </si>
  <si>
    <t>officer</t>
    <phoneticPr fontId="16" type="noConversion"/>
  </si>
  <si>
    <t>Resercher</t>
  </si>
  <si>
    <t>Advisor</t>
    <phoneticPr fontId="16" type="noConversion"/>
  </si>
  <si>
    <t>Technical</t>
    <phoneticPr fontId="16" type="noConversion"/>
  </si>
  <si>
    <t>Temporary</t>
    <phoneticPr fontId="16" type="noConversion"/>
  </si>
  <si>
    <t>service</t>
    <phoneticPr fontId="16" type="noConversion"/>
  </si>
  <si>
    <t>공보관</t>
    <phoneticPr fontId="16" type="noConversion"/>
  </si>
  <si>
    <t>감사관</t>
    <phoneticPr fontId="16" type="noConversion"/>
  </si>
  <si>
    <t>기획예산과</t>
    <phoneticPr fontId="16" type="noConversion"/>
  </si>
  <si>
    <t>총무과</t>
    <phoneticPr fontId="16" type="noConversion"/>
  </si>
  <si>
    <t>재난안전과</t>
    <phoneticPr fontId="16" type="noConversion"/>
  </si>
  <si>
    <t>회   계   과</t>
    <phoneticPr fontId="16" type="noConversion"/>
  </si>
  <si>
    <t>세   무   과</t>
    <phoneticPr fontId="16" type="noConversion"/>
  </si>
  <si>
    <t>징   수   과</t>
    <phoneticPr fontId="16" type="noConversion"/>
  </si>
  <si>
    <t>민원과</t>
    <phoneticPr fontId="16" type="noConversion"/>
  </si>
  <si>
    <t>정보통신과</t>
    <phoneticPr fontId="16" type="noConversion"/>
  </si>
  <si>
    <t>경제진흥과</t>
    <phoneticPr fontId="16" type="noConversion"/>
  </si>
  <si>
    <t>전략산업과</t>
    <phoneticPr fontId="16" type="noConversion"/>
  </si>
  <si>
    <t>농정과</t>
    <phoneticPr fontId="16" type="noConversion"/>
  </si>
  <si>
    <t>축산과</t>
    <phoneticPr fontId="16" type="noConversion"/>
  </si>
  <si>
    <t>산림과</t>
    <phoneticPr fontId="16" type="noConversion"/>
  </si>
  <si>
    <t>녹지과</t>
    <phoneticPr fontId="16" type="noConversion"/>
  </si>
  <si>
    <t>해양수산과</t>
    <phoneticPr fontId="16" type="noConversion"/>
  </si>
  <si>
    <t>문화예술과</t>
    <phoneticPr fontId="16" type="noConversion"/>
  </si>
  <si>
    <t>문화올림픽지원과</t>
    <phoneticPr fontId="16" type="noConversion"/>
  </si>
  <si>
    <t>문화올림픽지원과</t>
  </si>
  <si>
    <t>관광과</t>
    <phoneticPr fontId="16" type="noConversion"/>
  </si>
  <si>
    <t>교통과</t>
    <phoneticPr fontId="16" type="noConversion"/>
  </si>
  <si>
    <t>체육청소년과</t>
    <phoneticPr fontId="16" type="noConversion"/>
  </si>
  <si>
    <t>평생학습과</t>
    <phoneticPr fontId="16" type="noConversion"/>
  </si>
  <si>
    <t>복지정책과</t>
    <phoneticPr fontId="16" type="noConversion"/>
  </si>
  <si>
    <t>생활보장과</t>
    <phoneticPr fontId="16" type="noConversion"/>
  </si>
  <si>
    <t>경로복지과</t>
    <phoneticPr fontId="16" type="noConversion"/>
  </si>
  <si>
    <t>여성가족과</t>
    <phoneticPr fontId="16" type="noConversion"/>
  </si>
  <si>
    <t>환경정책과</t>
    <phoneticPr fontId="16" type="noConversion"/>
  </si>
  <si>
    <t>녹색성장과</t>
    <phoneticPr fontId="16" type="noConversion"/>
  </si>
  <si>
    <t>자원순환과</t>
    <phoneticPr fontId="16" type="noConversion"/>
  </si>
  <si>
    <t>올림픽운영과</t>
    <phoneticPr fontId="16" type="noConversion"/>
  </si>
  <si>
    <t>올림픽행사과</t>
    <phoneticPr fontId="16" type="noConversion"/>
  </si>
  <si>
    <t>도시재생과</t>
    <phoneticPr fontId="16" type="noConversion"/>
  </si>
  <si>
    <t>도시정비과</t>
    <phoneticPr fontId="16" type="noConversion"/>
  </si>
  <si>
    <t>철도정비과</t>
    <phoneticPr fontId="16" type="noConversion"/>
  </si>
  <si>
    <t xml:space="preserve">  주 : 정원기준임</t>
    <phoneticPr fontId="16" type="noConversion"/>
  </si>
  <si>
    <t>자료 : 총무과</t>
    <phoneticPr fontId="16" type="noConversion"/>
  </si>
  <si>
    <r>
      <rPr>
        <sz val="11"/>
        <rFont val="Arial Narrow"/>
        <family val="2"/>
      </rPr>
      <t>378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</si>
  <si>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379</t>
    </r>
    <phoneticPr fontId="5" type="noConversion"/>
  </si>
  <si>
    <t>3. 의회, 직속기관 및 사업소 공무원</t>
    <phoneticPr fontId="16" type="noConversion"/>
  </si>
  <si>
    <t>Government Employees of Council, Direct or Affiliated Agencies</t>
    <phoneticPr fontId="16" type="noConversion"/>
  </si>
  <si>
    <t>Unit : person</t>
    <phoneticPr fontId="16" type="noConversion"/>
  </si>
  <si>
    <t>연    별</t>
    <phoneticPr fontId="16" type="noConversion"/>
  </si>
  <si>
    <t>고  위</t>
    <phoneticPr fontId="16" type="noConversion"/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</si>
  <si>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General</t>
    </r>
    <phoneticPr fontId="16" type="noConversion"/>
  </si>
  <si>
    <t>고용직</t>
    <phoneticPr fontId="16" type="noConversion"/>
  </si>
  <si>
    <t>계약직</t>
    <phoneticPr fontId="16" type="noConversion"/>
  </si>
  <si>
    <t>공무원</t>
    <phoneticPr fontId="16" type="noConversion"/>
  </si>
  <si>
    <t>소계</t>
    <phoneticPr fontId="16" type="noConversion"/>
  </si>
  <si>
    <t>1급</t>
    <phoneticPr fontId="16" type="noConversion"/>
  </si>
  <si>
    <t>지도관</t>
    <phoneticPr fontId="16" type="noConversion"/>
  </si>
  <si>
    <t>지도사</t>
    <phoneticPr fontId="16" type="noConversion"/>
  </si>
  <si>
    <t>전문경력관</t>
    <phoneticPr fontId="16" type="noConversion"/>
  </si>
  <si>
    <t>Political</t>
    <phoneticPr fontId="16" type="noConversion"/>
  </si>
  <si>
    <t>(selected)</t>
    <phoneticPr fontId="16" type="noConversion"/>
  </si>
  <si>
    <t>Senior</t>
    <phoneticPr fontId="16" type="noConversion"/>
  </si>
  <si>
    <t>1st</t>
    <phoneticPr fontId="16" type="noConversion"/>
  </si>
  <si>
    <t>3rd</t>
    <phoneticPr fontId="16" type="noConversion"/>
  </si>
  <si>
    <t>4th</t>
    <phoneticPr fontId="16" type="noConversion"/>
  </si>
  <si>
    <t>5th</t>
    <phoneticPr fontId="16" type="noConversion"/>
  </si>
  <si>
    <t>6th</t>
    <phoneticPr fontId="16" type="noConversion"/>
  </si>
  <si>
    <t>7th</t>
    <phoneticPr fontId="16" type="noConversion"/>
  </si>
  <si>
    <t>8th</t>
    <phoneticPr fontId="16" type="noConversion"/>
  </si>
  <si>
    <t>9th</t>
    <phoneticPr fontId="16" type="noConversion"/>
  </si>
  <si>
    <t>Research</t>
    <phoneticPr fontId="16" type="noConversion"/>
  </si>
  <si>
    <t>Advising</t>
    <phoneticPr fontId="16" type="noConversion"/>
  </si>
  <si>
    <t>Contractual</t>
    <phoneticPr fontId="16" type="noConversion"/>
  </si>
  <si>
    <t>기 관 별</t>
    <phoneticPr fontId="16" type="noConversion"/>
  </si>
  <si>
    <t>position</t>
    <phoneticPr fontId="16" type="noConversion"/>
  </si>
  <si>
    <t>Specific</t>
    <phoneticPr fontId="16" type="noConversion"/>
  </si>
  <si>
    <t>civil service</t>
    <phoneticPr fontId="16" type="noConversion"/>
  </si>
  <si>
    <t>Subtotal</t>
    <phoneticPr fontId="16" type="noConversion"/>
  </si>
  <si>
    <t>grade</t>
    <phoneticPr fontId="16" type="noConversion"/>
  </si>
  <si>
    <t>officer</t>
    <phoneticPr fontId="16" type="noConversion"/>
  </si>
  <si>
    <t>Advisor</t>
    <phoneticPr fontId="16" type="noConversion"/>
  </si>
  <si>
    <t>Specialist</t>
  </si>
  <si>
    <t>Technical</t>
    <phoneticPr fontId="16" type="noConversion"/>
  </si>
  <si>
    <t>Temporary</t>
    <phoneticPr fontId="16" type="noConversion"/>
  </si>
  <si>
    <t>service</t>
    <phoneticPr fontId="16" type="noConversion"/>
  </si>
  <si>
    <t>-</t>
    <phoneticPr fontId="16" type="noConversion"/>
  </si>
  <si>
    <t>의회</t>
    <phoneticPr fontId="16" type="noConversion"/>
  </si>
  <si>
    <t>농업
기술
센터</t>
    <phoneticPr fontId="16" type="noConversion"/>
  </si>
  <si>
    <t>자원육성과</t>
    <phoneticPr fontId="16" type="noConversion"/>
  </si>
  <si>
    <t>기술보급과</t>
    <phoneticPr fontId="16" type="noConversion"/>
  </si>
  <si>
    <t>보 건 소</t>
    <phoneticPr fontId="16" type="noConversion"/>
  </si>
  <si>
    <t>보건정책과</t>
    <phoneticPr fontId="16" type="noConversion"/>
  </si>
  <si>
    <t>식품의약과</t>
    <phoneticPr fontId="16" type="noConversion"/>
  </si>
  <si>
    <t>위생과</t>
    <phoneticPr fontId="16" type="noConversion"/>
  </si>
  <si>
    <t>건강증진과</t>
    <phoneticPr fontId="16" type="noConversion"/>
  </si>
  <si>
    <t>보건출장소</t>
    <phoneticPr fontId="16" type="noConversion"/>
  </si>
  <si>
    <t>건설수도본부</t>
    <phoneticPr fontId="16" type="noConversion"/>
  </si>
  <si>
    <t>미래도시과</t>
    <phoneticPr fontId="16" type="noConversion"/>
  </si>
  <si>
    <t>건설과</t>
    <phoneticPr fontId="16" type="noConversion"/>
  </si>
  <si>
    <t>도로과</t>
    <phoneticPr fontId="16" type="noConversion"/>
  </si>
  <si>
    <t>건축과</t>
    <phoneticPr fontId="16" type="noConversion"/>
  </si>
  <si>
    <t>경영사업과</t>
    <phoneticPr fontId="16" type="noConversion"/>
  </si>
  <si>
    <t>지적과</t>
    <phoneticPr fontId="16" type="noConversion"/>
  </si>
  <si>
    <t>수도과</t>
    <phoneticPr fontId="16" type="noConversion"/>
  </si>
  <si>
    <t>하수과</t>
    <phoneticPr fontId="16" type="noConversion"/>
  </si>
  <si>
    <t>여성문화센터</t>
    <phoneticPr fontId="16" type="noConversion"/>
  </si>
  <si>
    <t>오죽헌박물관</t>
    <phoneticPr fontId="16" type="noConversion"/>
  </si>
  <si>
    <t>문화체육시설사업소</t>
    <phoneticPr fontId="16" type="noConversion"/>
  </si>
  <si>
    <t xml:space="preserve">  주 : 정원기준임</t>
    <phoneticPr fontId="16" type="noConversion"/>
  </si>
  <si>
    <t>자료 : 행정지원과</t>
    <phoneticPr fontId="16" type="noConversion"/>
  </si>
  <si>
    <r>
      <rPr>
        <sz val="11"/>
        <rFont val="Arial Narrow"/>
        <family val="2"/>
      </rPr>
      <t>380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</si>
  <si>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381</t>
    </r>
    <phoneticPr fontId="5" type="noConversion"/>
  </si>
  <si>
    <t>4. 읍·면·동 공무원</t>
    <phoneticPr fontId="16" type="noConversion"/>
  </si>
  <si>
    <t>Government Employees of Eup, Myeon and Dong</t>
    <phoneticPr fontId="16" type="noConversion"/>
  </si>
  <si>
    <t>Unit : person</t>
    <phoneticPr fontId="16" type="noConversion"/>
  </si>
  <si>
    <t>연    별</t>
    <phoneticPr fontId="16" type="noConversion"/>
  </si>
  <si>
    <t>합 계</t>
  </si>
  <si>
    <r>
      <rPr>
        <sz val="11"/>
        <rFont val="-윤고딕120"/>
        <family val="1"/>
        <charset val="129"/>
      </rPr>
      <t>일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직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General</t>
    </r>
    <phoneticPr fontId="16" type="noConversion"/>
  </si>
  <si>
    <t>별정직</t>
    <phoneticPr fontId="16" type="noConversion"/>
  </si>
  <si>
    <t>고용직</t>
  </si>
  <si>
    <t>Year</t>
    <phoneticPr fontId="16" type="noConversion"/>
  </si>
  <si>
    <t>지도사</t>
    <phoneticPr fontId="16" type="noConversion"/>
  </si>
  <si>
    <t>전문경력관</t>
    <phoneticPr fontId="16" type="noConversion"/>
  </si>
  <si>
    <t>5th</t>
    <phoneticPr fontId="16" type="noConversion"/>
  </si>
  <si>
    <t>6th</t>
    <phoneticPr fontId="16" type="noConversion"/>
  </si>
  <si>
    <t>7th</t>
    <phoneticPr fontId="16" type="noConversion"/>
  </si>
  <si>
    <t>8th</t>
    <phoneticPr fontId="16" type="noConversion"/>
  </si>
  <si>
    <t>9th</t>
    <phoneticPr fontId="16" type="noConversion"/>
  </si>
  <si>
    <t>Eup, Myeon</t>
    <phoneticPr fontId="2" type="noConversion"/>
  </si>
  <si>
    <t>읍면동별</t>
    <phoneticPr fontId="16" type="noConversion"/>
  </si>
  <si>
    <t>Total</t>
    <phoneticPr fontId="16" type="noConversion"/>
  </si>
  <si>
    <t>grade</t>
    <phoneticPr fontId="16" type="noConversion"/>
  </si>
  <si>
    <t>Advisor</t>
    <phoneticPr fontId="16" type="noConversion"/>
  </si>
  <si>
    <t>Specialist</t>
    <phoneticPr fontId="16" type="noConversion"/>
  </si>
  <si>
    <t>Specific</t>
    <phoneticPr fontId="16" type="noConversion"/>
  </si>
  <si>
    <t>Technical</t>
    <phoneticPr fontId="16" type="noConversion"/>
  </si>
  <si>
    <t>Temporary</t>
    <phoneticPr fontId="16" type="noConversion"/>
  </si>
  <si>
    <t>&amp;Dong</t>
    <phoneticPr fontId="16" type="noConversion"/>
  </si>
  <si>
    <t>주문진읍</t>
    <phoneticPr fontId="16" type="noConversion"/>
  </si>
  <si>
    <t>Jumunjin-eup</t>
    <phoneticPr fontId="2" type="noConversion"/>
  </si>
  <si>
    <t>성산면</t>
  </si>
  <si>
    <t>Seongsan-myeon</t>
    <phoneticPr fontId="2" type="noConversion"/>
  </si>
  <si>
    <t>왕산면</t>
  </si>
  <si>
    <t>Wangsan-myeon</t>
    <phoneticPr fontId="2" type="noConversion"/>
  </si>
  <si>
    <t>구정면</t>
  </si>
  <si>
    <t>Gujeong-myeon</t>
    <phoneticPr fontId="2" type="noConversion"/>
  </si>
  <si>
    <t>강동면</t>
  </si>
  <si>
    <t>Gangdong-myeon</t>
    <phoneticPr fontId="2" type="noConversion"/>
  </si>
  <si>
    <t>옥계면</t>
  </si>
  <si>
    <t>Okgye-myeon</t>
    <phoneticPr fontId="2" type="noConversion"/>
  </si>
  <si>
    <t>사천면</t>
  </si>
  <si>
    <t>Sacheon-myeon</t>
    <phoneticPr fontId="2" type="noConversion"/>
  </si>
  <si>
    <t>연곡면</t>
  </si>
  <si>
    <t>Yeongok-myeon</t>
    <phoneticPr fontId="2" type="noConversion"/>
  </si>
  <si>
    <t>홍제동</t>
  </si>
  <si>
    <t>Hongje-dong</t>
    <phoneticPr fontId="2" type="noConversion"/>
  </si>
  <si>
    <t>중앙동</t>
  </si>
  <si>
    <t>Jungang-dong</t>
    <phoneticPr fontId="2" type="noConversion"/>
  </si>
  <si>
    <t>옥천동</t>
  </si>
  <si>
    <t>Okcheon-dong</t>
    <phoneticPr fontId="2" type="noConversion"/>
  </si>
  <si>
    <t>교1동</t>
  </si>
  <si>
    <t>Gyo1-dong</t>
    <phoneticPr fontId="2" type="noConversion"/>
  </si>
  <si>
    <t>교2동</t>
  </si>
  <si>
    <t>Gyo2-dong</t>
    <phoneticPr fontId="2" type="noConversion"/>
  </si>
  <si>
    <t>포남1동</t>
  </si>
  <si>
    <t>Ponam1-dong</t>
    <phoneticPr fontId="2" type="noConversion"/>
  </si>
  <si>
    <t>포남2동</t>
  </si>
  <si>
    <t>Ponam2-dong</t>
    <phoneticPr fontId="2" type="noConversion"/>
  </si>
  <si>
    <t>초당동</t>
  </si>
  <si>
    <t>Chodang-dong</t>
    <phoneticPr fontId="2" type="noConversion"/>
  </si>
  <si>
    <t>송정동</t>
  </si>
  <si>
    <t>Songjeong-dong</t>
    <phoneticPr fontId="2" type="noConversion"/>
  </si>
  <si>
    <t>내곡동</t>
  </si>
  <si>
    <t>Naegok-dong</t>
    <phoneticPr fontId="2" type="noConversion"/>
  </si>
  <si>
    <t>강남동</t>
  </si>
  <si>
    <t>Gangnam-dong</t>
    <phoneticPr fontId="2" type="noConversion"/>
  </si>
  <si>
    <t>성덕동</t>
  </si>
  <si>
    <t>Seongdeok-dong</t>
    <phoneticPr fontId="2" type="noConversion"/>
  </si>
  <si>
    <t>경포동</t>
  </si>
  <si>
    <t>Gyeongpo-dong</t>
    <phoneticPr fontId="2" type="noConversion"/>
  </si>
  <si>
    <t xml:space="preserve">  주 : 정원기준임</t>
    <phoneticPr fontId="16" type="noConversion"/>
  </si>
  <si>
    <t>자료 : 총무과</t>
    <phoneticPr fontId="16" type="noConversion"/>
  </si>
  <si>
    <r>
      <rPr>
        <sz val="11"/>
        <rFont val="Arial Narrow"/>
        <family val="2"/>
      </rPr>
      <t>382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</si>
  <si>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5. 소방공무원</t>
    <phoneticPr fontId="16" type="noConversion"/>
  </si>
  <si>
    <t>Fire-fighting Officials</t>
    <phoneticPr fontId="16" type="noConversion"/>
  </si>
  <si>
    <t>연   별</t>
    <phoneticPr fontId="16" type="noConversion"/>
  </si>
  <si>
    <r>
      <t>합 계</t>
    </r>
    <r>
      <rPr>
        <vertAlign val="superscript"/>
        <sz val="11"/>
        <rFont val="-윤고딕120"/>
        <family val="1"/>
        <charset val="129"/>
      </rPr>
      <t>1)</t>
    </r>
    <phoneticPr fontId="16" type="noConversion"/>
  </si>
  <si>
    <r>
      <rPr>
        <sz val="11"/>
        <rFont val="-윤고딕120"/>
        <family val="1"/>
        <charset val="129"/>
      </rPr>
      <t>소방직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Fire-Fighting positions</t>
    </r>
    <phoneticPr fontId="16" type="noConversion"/>
  </si>
  <si>
    <t>소 계</t>
    <phoneticPr fontId="16" type="noConversion"/>
  </si>
  <si>
    <t>소방감</t>
  </si>
  <si>
    <t>소방준감</t>
    <phoneticPr fontId="16" type="noConversion"/>
  </si>
  <si>
    <t>소방정</t>
  </si>
  <si>
    <t>소방령</t>
  </si>
  <si>
    <t>소방경</t>
  </si>
  <si>
    <t>소방위</t>
  </si>
  <si>
    <t>소방장</t>
  </si>
  <si>
    <t>Sub-</t>
    <phoneticPr fontId="16" type="noConversion"/>
  </si>
  <si>
    <t>Fire</t>
  </si>
  <si>
    <t>Fire</t>
    <phoneticPr fontId="16" type="noConversion"/>
  </si>
  <si>
    <t>Assistant</t>
    <phoneticPr fontId="16" type="noConversion"/>
  </si>
  <si>
    <t>소방서별</t>
    <phoneticPr fontId="16" type="noConversion"/>
  </si>
  <si>
    <t>total</t>
    <phoneticPr fontId="16" type="noConversion"/>
  </si>
  <si>
    <t>marshal</t>
  </si>
  <si>
    <t>chief</t>
    <phoneticPr fontId="16" type="noConversion"/>
  </si>
  <si>
    <t>fire chief</t>
    <phoneticPr fontId="16" type="noConversion"/>
  </si>
  <si>
    <t>captain</t>
    <phoneticPr fontId="16" type="noConversion"/>
  </si>
  <si>
    <t>leutenant</t>
    <phoneticPr fontId="16" type="noConversion"/>
  </si>
  <si>
    <t>setgeant</t>
    <phoneticPr fontId="16" type="noConversion"/>
  </si>
  <si>
    <t>소방직</t>
    <phoneticPr fontId="16" type="noConversion"/>
  </si>
  <si>
    <t>기능직</t>
    <phoneticPr fontId="16" type="noConversion"/>
  </si>
  <si>
    <t>별정직</t>
    <phoneticPr fontId="16" type="noConversion"/>
  </si>
  <si>
    <t>일반직</t>
    <phoneticPr fontId="16" type="noConversion"/>
  </si>
  <si>
    <t xml:space="preserve"> 의용소방대원</t>
    <phoneticPr fontId="16" type="noConversion"/>
  </si>
  <si>
    <t>여성의용소방대원</t>
    <phoneticPr fontId="16" type="noConversion"/>
  </si>
  <si>
    <t>소방교</t>
  </si>
  <si>
    <t>소방사</t>
  </si>
  <si>
    <t xml:space="preserve"> </t>
    <phoneticPr fontId="16" type="noConversion"/>
  </si>
  <si>
    <t>Volunteer firemen</t>
    <phoneticPr fontId="16" type="noConversion"/>
  </si>
  <si>
    <t>Woman volunteer firemen</t>
    <phoneticPr fontId="16" type="noConversion"/>
  </si>
  <si>
    <t>Senior</t>
    <phoneticPr fontId="16" type="noConversion"/>
  </si>
  <si>
    <t>대 수</t>
    <phoneticPr fontId="16" type="noConversion"/>
  </si>
  <si>
    <t>인원수</t>
    <phoneticPr fontId="16" type="noConversion"/>
  </si>
  <si>
    <t>fire fighter</t>
    <phoneticPr fontId="16" type="noConversion"/>
  </si>
  <si>
    <t>fighter</t>
    <phoneticPr fontId="16" type="noConversion"/>
  </si>
  <si>
    <t>Technical</t>
    <phoneticPr fontId="16" type="noConversion"/>
  </si>
  <si>
    <t>Specific</t>
    <phoneticPr fontId="16" type="noConversion"/>
  </si>
  <si>
    <t>General</t>
    <phoneticPr fontId="16" type="noConversion"/>
  </si>
  <si>
    <t>Number</t>
    <phoneticPr fontId="16" type="noConversion"/>
  </si>
  <si>
    <t>Persons</t>
    <phoneticPr fontId="16" type="noConversion"/>
  </si>
  <si>
    <t xml:space="preserve">  주 : 1) 의용소방대원은 합계에서 제외</t>
    <phoneticPr fontId="16" type="noConversion"/>
  </si>
  <si>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  2) </t>
    </r>
    <r>
      <rPr>
        <sz val="10"/>
        <rFont val="Arial Narrow"/>
        <family val="2"/>
      </rPr>
      <t>2010</t>
    </r>
    <r>
      <rPr>
        <sz val="10"/>
        <rFont val="-윤고딕120"/>
        <family val="1"/>
        <charset val="129"/>
      </rPr>
      <t>년기준부터 소방정감 및 소방준감 항목 추가,  일반직 항목 추가</t>
    </r>
    <phoneticPr fontId="16" type="noConversion"/>
  </si>
  <si>
    <t>자료 : 강릉소방서</t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</si>
  <si>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383</t>
    </r>
    <phoneticPr fontId="2" type="noConversion"/>
  </si>
  <si>
    <t>6. 국회의원 및 시군구의원</t>
    <phoneticPr fontId="2" type="noConversion"/>
  </si>
  <si>
    <t>Members of National and Regional Assemblies</t>
    <phoneticPr fontId="2" type="noConversion"/>
  </si>
  <si>
    <t>단위 : 명</t>
    <phoneticPr fontId="2" type="noConversion"/>
  </si>
  <si>
    <t>연      별
시도본청
시군구별</t>
    <phoneticPr fontId="16" type="noConversion"/>
  </si>
  <si>
    <r>
      <t xml:space="preserve">국회의원
</t>
    </r>
    <r>
      <rPr>
        <sz val="10.5"/>
        <rFont val="Arial Narrow"/>
        <family val="2"/>
      </rPr>
      <t>Member of
National Assembly</t>
    </r>
    <phoneticPr fontId="16" type="noConversion"/>
  </si>
  <si>
    <t>광역시도 의원
Member of Metropolitan city
 and Province Assembly</t>
    <phoneticPr fontId="2" type="noConversion"/>
  </si>
  <si>
    <t>시군구 의원
Member of
Si,Gun,Gu Assembly</t>
    <phoneticPr fontId="2" type="noConversion"/>
  </si>
  <si>
    <t>Year</t>
  </si>
  <si>
    <t>선거구수
No.  of
Consti-
tuency</t>
    <phoneticPr fontId="2" type="noConversion"/>
  </si>
  <si>
    <r>
      <t>의원수 Assembly</t>
    </r>
    <r>
      <rPr>
        <vertAlign val="superscript"/>
        <sz val="8"/>
        <rFont val="-윤고딕120"/>
        <family val="1"/>
        <charset val="129"/>
      </rPr>
      <t>1)</t>
    </r>
    <phoneticPr fontId="2" type="noConversion"/>
  </si>
  <si>
    <t>-</t>
    <phoneticPr fontId="2" type="noConversion"/>
  </si>
  <si>
    <t>도 본 청</t>
    <phoneticPr fontId="2" type="noConversion"/>
  </si>
  <si>
    <t xml:space="preserve">  Province</t>
    <phoneticPr fontId="16" type="noConversion"/>
  </si>
  <si>
    <t>춘 천 시</t>
    <phoneticPr fontId="2" type="noConversion"/>
  </si>
  <si>
    <t xml:space="preserve"> Chuncheon-si</t>
    <phoneticPr fontId="16" type="noConversion"/>
  </si>
  <si>
    <t>원 주 시</t>
  </si>
  <si>
    <t xml:space="preserve"> Wonju-si</t>
    <phoneticPr fontId="16" type="noConversion"/>
  </si>
  <si>
    <t>강 릉 시</t>
  </si>
  <si>
    <t xml:space="preserve"> Gangneung-si</t>
    <phoneticPr fontId="16" type="noConversion"/>
  </si>
  <si>
    <t>동 해 시</t>
  </si>
  <si>
    <t xml:space="preserve"> Donghae-si</t>
    <phoneticPr fontId="16" type="noConversion"/>
  </si>
  <si>
    <t>태 백 시</t>
  </si>
  <si>
    <t xml:space="preserve"> Taebaek-si</t>
    <phoneticPr fontId="16" type="noConversion"/>
  </si>
  <si>
    <t>속 초 시</t>
  </si>
  <si>
    <t xml:space="preserve"> Sokcho-si</t>
    <phoneticPr fontId="16" type="noConversion"/>
  </si>
  <si>
    <t>삼 척 시</t>
  </si>
  <si>
    <t xml:space="preserve"> Samcheok-si</t>
    <phoneticPr fontId="16" type="noConversion"/>
  </si>
  <si>
    <t>홍 천 군</t>
  </si>
  <si>
    <t xml:space="preserve"> Hongcheon-gun</t>
    <phoneticPr fontId="16" type="noConversion"/>
  </si>
  <si>
    <t>횡 성 군</t>
  </si>
  <si>
    <t xml:space="preserve"> Hoengseong-gun</t>
    <phoneticPr fontId="16" type="noConversion"/>
  </si>
  <si>
    <t>영 월 군</t>
  </si>
  <si>
    <t xml:space="preserve"> Yeongwol-gun</t>
    <phoneticPr fontId="16" type="noConversion"/>
  </si>
  <si>
    <t>평 창 군</t>
  </si>
  <si>
    <t xml:space="preserve"> Pyeongchang-gun</t>
    <phoneticPr fontId="16" type="noConversion"/>
  </si>
  <si>
    <t>정 선 군</t>
  </si>
  <si>
    <t xml:space="preserve"> Jeongseon-gun</t>
    <phoneticPr fontId="16" type="noConversion"/>
  </si>
  <si>
    <t>철 원 군</t>
  </si>
  <si>
    <t xml:space="preserve"> Cheorwon-gun</t>
    <phoneticPr fontId="16" type="noConversion"/>
  </si>
  <si>
    <t>화 천 군</t>
  </si>
  <si>
    <t xml:space="preserve"> Hwacheon-gun</t>
    <phoneticPr fontId="16" type="noConversion"/>
  </si>
  <si>
    <t>양 구 군</t>
  </si>
  <si>
    <t xml:space="preserve"> Yanggu-gun</t>
  </si>
  <si>
    <t>인 제 군</t>
  </si>
  <si>
    <t xml:space="preserve"> Inje-gun</t>
  </si>
  <si>
    <t>고 성 군</t>
  </si>
  <si>
    <t xml:space="preserve"> Goseong-gun</t>
    <phoneticPr fontId="16" type="noConversion"/>
  </si>
  <si>
    <t>양 양 군</t>
  </si>
  <si>
    <t xml:space="preserve"> Yangyang-gun</t>
  </si>
  <si>
    <t>동해시 삼척시</t>
    <phoneticPr fontId="2" type="noConversion"/>
  </si>
  <si>
    <t>속초시 고성군 
양양군</t>
    <phoneticPr fontId="2" type="noConversion"/>
  </si>
  <si>
    <t>홍천군 횡성군</t>
    <phoneticPr fontId="2" type="noConversion"/>
  </si>
  <si>
    <t>태백시 영월군
평창군 정선군</t>
    <phoneticPr fontId="2" type="noConversion"/>
  </si>
  <si>
    <t>철원군 화천군
양구군 인제군</t>
    <phoneticPr fontId="2" type="noConversion"/>
  </si>
  <si>
    <t>교육위원</t>
    <phoneticPr fontId="2" type="noConversion"/>
  </si>
  <si>
    <t>비례대표</t>
    <phoneticPr fontId="2" type="noConversion"/>
  </si>
  <si>
    <t xml:space="preserve">  주 : 통계표 신설</t>
    <phoneticPr fontId="2" type="noConversion"/>
  </si>
  <si>
    <t>자료 : 시군</t>
    <phoneticPr fontId="16" type="noConversion"/>
  </si>
  <si>
    <r>
      <rPr>
        <sz val="11"/>
        <rFont val="Arial Narrow"/>
        <family val="2"/>
      </rPr>
      <t>384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</si>
  <si>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7. 경찰공무원</t>
    <phoneticPr fontId="2" type="noConversion"/>
  </si>
  <si>
    <t>Police Officials</t>
    <phoneticPr fontId="2" type="noConversion"/>
  </si>
  <si>
    <t>단위 : 명</t>
    <phoneticPr fontId="2" type="noConversion"/>
  </si>
  <si>
    <t>Unit : person</t>
    <phoneticPr fontId="16" type="noConversion"/>
  </si>
  <si>
    <t>연   별</t>
    <phoneticPr fontId="16" type="noConversion"/>
  </si>
  <si>
    <r>
      <rPr>
        <sz val="10.5"/>
        <rFont val="-윤고딕120"/>
        <family val="1"/>
        <charset val="129"/>
      </rPr>
      <t xml:space="preserve">합계
</t>
    </r>
    <r>
      <rPr>
        <sz val="8"/>
        <rFont val="Arial Narrow"/>
        <family val="2"/>
      </rPr>
      <t>Total</t>
    </r>
    <phoneticPr fontId="2" type="noConversion"/>
  </si>
  <si>
    <r>
      <rPr>
        <sz val="10.5"/>
        <rFont val="-윤고딕120"/>
        <family val="1"/>
        <charset val="129"/>
      </rPr>
      <t>경찰청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 xml:space="preserve">소속
</t>
    </r>
    <r>
      <rPr>
        <sz val="8"/>
        <rFont val="Arial Narrow"/>
        <family val="2"/>
      </rPr>
      <t>Belong to national police agency</t>
    </r>
    <phoneticPr fontId="2" type="noConversion"/>
  </si>
  <si>
    <r>
      <rPr>
        <sz val="10.5"/>
        <rFont val="-윤고딕120"/>
        <family val="1"/>
        <charset val="129"/>
      </rPr>
      <t xml:space="preserve">계
</t>
    </r>
    <r>
      <rPr>
        <sz val="8"/>
        <rFont val="Arial Narrow"/>
        <family val="2"/>
      </rPr>
      <t>Sub-total</t>
    </r>
    <phoneticPr fontId="2" type="noConversion"/>
  </si>
  <si>
    <r>
      <rPr>
        <sz val="10.5"/>
        <rFont val="-윤고딕120"/>
        <family val="1"/>
        <charset val="129"/>
      </rPr>
      <t xml:space="preserve">지방경찰청
</t>
    </r>
    <r>
      <rPr>
        <sz val="8"/>
        <rFont val="Arial Narrow"/>
        <family val="2"/>
      </rPr>
      <t>Provincial
police agency</t>
    </r>
    <phoneticPr fontId="2" type="noConversion"/>
  </si>
  <si>
    <r>
      <rPr>
        <sz val="10.5"/>
        <rFont val="-윤고딕120"/>
        <family val="1"/>
        <charset val="129"/>
      </rPr>
      <t xml:space="preserve">경찰서
</t>
    </r>
    <r>
      <rPr>
        <sz val="8"/>
        <rFont val="-윤고딕120"/>
        <family val="1"/>
        <charset val="129"/>
      </rPr>
      <t xml:space="preserve">
</t>
    </r>
    <r>
      <rPr>
        <sz val="10.5"/>
        <rFont val="-윤고딕120"/>
        <family val="1"/>
        <charset val="129"/>
      </rPr>
      <t xml:space="preserve">
</t>
    </r>
    <r>
      <rPr>
        <sz val="8"/>
        <rFont val="Arial Narrow"/>
        <family val="2"/>
      </rPr>
      <t>Police  station</t>
    </r>
    <phoneticPr fontId="2" type="noConversion"/>
  </si>
  <si>
    <r>
      <rPr>
        <sz val="10.5"/>
        <rFont val="-윤고딕120"/>
        <family val="1"/>
        <charset val="129"/>
      </rPr>
      <t xml:space="preserve">지구대
파출소
</t>
    </r>
    <r>
      <rPr>
        <sz val="8"/>
        <rFont val="Arial Narrow"/>
        <family val="2"/>
      </rPr>
      <t>Police  office</t>
    </r>
    <phoneticPr fontId="2" type="noConversion"/>
  </si>
  <si>
    <t>시 군 별</t>
  </si>
  <si>
    <t>Si, Gun</t>
    <phoneticPr fontId="16" type="noConversion"/>
  </si>
  <si>
    <r>
      <t xml:space="preserve">춘 </t>
    </r>
    <r>
      <rPr>
        <sz val="10.5"/>
        <color indexed="8"/>
        <rFont val="-윤고딕120"/>
        <family val="1"/>
        <charset val="129"/>
      </rPr>
      <t>천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  <phoneticPr fontId="2" type="noConversion"/>
  </si>
  <si>
    <t xml:space="preserve"> Chuncheon-si</t>
    <phoneticPr fontId="16" type="noConversion"/>
  </si>
  <si>
    <r>
      <t xml:space="preserve">원 </t>
    </r>
    <r>
      <rPr>
        <sz val="10.5"/>
        <color indexed="8"/>
        <rFont val="-윤고딕120"/>
        <family val="1"/>
        <charset val="129"/>
      </rPr>
      <t>주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</si>
  <si>
    <t xml:space="preserve"> Wonju-si</t>
    <phoneticPr fontId="16" type="noConversion"/>
  </si>
  <si>
    <r>
      <t xml:space="preserve">강 </t>
    </r>
    <r>
      <rPr>
        <b/>
        <sz val="10.5"/>
        <color indexed="8"/>
        <rFont val="-윤고딕120"/>
        <family val="1"/>
        <charset val="129"/>
      </rPr>
      <t>릉</t>
    </r>
    <r>
      <rPr>
        <b/>
        <sz val="10.5"/>
        <rFont val="-윤고딕120"/>
        <family val="1"/>
        <charset val="129"/>
      </rPr>
      <t xml:space="preserve"> </t>
    </r>
    <r>
      <rPr>
        <b/>
        <sz val="10.5"/>
        <color indexed="8"/>
        <rFont val="-윤고딕120"/>
        <family val="1"/>
        <charset val="129"/>
      </rPr>
      <t>시</t>
    </r>
  </si>
  <si>
    <t xml:space="preserve"> Gangneung-si</t>
    <phoneticPr fontId="16" type="noConversion"/>
  </si>
  <si>
    <r>
      <t xml:space="preserve">동 </t>
    </r>
    <r>
      <rPr>
        <sz val="10.5"/>
        <color indexed="8"/>
        <rFont val="-윤고딕120"/>
        <family val="1"/>
        <charset val="129"/>
      </rPr>
      <t>해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</si>
  <si>
    <t xml:space="preserve"> Donghae-si</t>
    <phoneticPr fontId="16" type="noConversion"/>
  </si>
  <si>
    <r>
      <t xml:space="preserve">태 </t>
    </r>
    <r>
      <rPr>
        <sz val="10.5"/>
        <color indexed="8"/>
        <rFont val="-윤고딕120"/>
        <family val="1"/>
        <charset val="129"/>
      </rPr>
      <t>백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</si>
  <si>
    <t xml:space="preserve"> Taebaek-si</t>
    <phoneticPr fontId="16" type="noConversion"/>
  </si>
  <si>
    <r>
      <t xml:space="preserve">속 </t>
    </r>
    <r>
      <rPr>
        <sz val="10.5"/>
        <color indexed="8"/>
        <rFont val="-윤고딕120"/>
        <family val="1"/>
        <charset val="129"/>
      </rPr>
      <t>초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</si>
  <si>
    <t xml:space="preserve"> Sokcho-si</t>
    <phoneticPr fontId="16" type="noConversion"/>
  </si>
  <si>
    <r>
      <t xml:space="preserve">삼 </t>
    </r>
    <r>
      <rPr>
        <sz val="10.5"/>
        <color indexed="8"/>
        <rFont val="-윤고딕120"/>
        <family val="1"/>
        <charset val="129"/>
      </rPr>
      <t>척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</si>
  <si>
    <t xml:space="preserve"> Samcheok-si</t>
    <phoneticPr fontId="16" type="noConversion"/>
  </si>
  <si>
    <r>
      <t xml:space="preserve">홍 </t>
    </r>
    <r>
      <rPr>
        <sz val="10.5"/>
        <color indexed="8"/>
        <rFont val="-윤고딕120"/>
        <family val="1"/>
        <charset val="129"/>
      </rPr>
      <t>천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</si>
  <si>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Hongcheon-gun</t>
    <phoneticPr fontId="16" type="noConversion"/>
  </si>
  <si>
    <r>
      <t xml:space="preserve">횡 </t>
    </r>
    <r>
      <rPr>
        <sz val="10.5"/>
        <color indexed="8"/>
        <rFont val="-윤고딕120"/>
        <family val="1"/>
        <charset val="129"/>
      </rPr>
      <t>성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</si>
  <si>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Hoengseong-gun</t>
    <phoneticPr fontId="16" type="noConversion"/>
  </si>
  <si>
    <r>
      <t xml:space="preserve">영 </t>
    </r>
    <r>
      <rPr>
        <sz val="10.5"/>
        <color indexed="8"/>
        <rFont val="-윤고딕120"/>
        <family val="1"/>
        <charset val="129"/>
      </rPr>
      <t>월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</si>
  <si>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Yeongwol-gun</t>
    <phoneticPr fontId="16" type="noConversion"/>
  </si>
  <si>
    <r>
      <t xml:space="preserve">평 </t>
    </r>
    <r>
      <rPr>
        <sz val="10.5"/>
        <color indexed="8"/>
        <rFont val="-윤고딕120"/>
        <family val="1"/>
        <charset val="129"/>
      </rPr>
      <t>창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</si>
  <si>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Pyeongchang-gun</t>
    <phoneticPr fontId="16" type="noConversion"/>
  </si>
  <si>
    <r>
      <t xml:space="preserve">정 </t>
    </r>
    <r>
      <rPr>
        <sz val="10.5"/>
        <color indexed="8"/>
        <rFont val="-윤고딕120"/>
        <family val="1"/>
        <charset val="129"/>
      </rPr>
      <t>선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</si>
  <si>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Jeongseon-gun</t>
    <phoneticPr fontId="16" type="noConversion"/>
  </si>
  <si>
    <r>
      <t xml:space="preserve">철 </t>
    </r>
    <r>
      <rPr>
        <sz val="10.5"/>
        <color indexed="8"/>
        <rFont val="-윤고딕120"/>
        <family val="1"/>
        <charset val="129"/>
      </rPr>
      <t>원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</si>
  <si>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Cheorwon-gun</t>
    <phoneticPr fontId="16" type="noConversion"/>
  </si>
  <si>
    <r>
      <t xml:space="preserve">화 </t>
    </r>
    <r>
      <rPr>
        <sz val="10.5"/>
        <color indexed="8"/>
        <rFont val="-윤고딕120"/>
        <family val="1"/>
        <charset val="129"/>
      </rPr>
      <t>천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</si>
  <si>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Hwacheon-gun</t>
    <phoneticPr fontId="16" type="noConversion"/>
  </si>
  <si>
    <r>
      <t xml:space="preserve">양 </t>
    </r>
    <r>
      <rPr>
        <sz val="10.5"/>
        <color indexed="8"/>
        <rFont val="-윤고딕120"/>
        <family val="1"/>
        <charset val="129"/>
      </rPr>
      <t>구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</si>
  <si>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r>
      <t xml:space="preserve">인 </t>
    </r>
    <r>
      <rPr>
        <sz val="10.5"/>
        <color indexed="8"/>
        <rFont val="-윤고딕120"/>
        <family val="1"/>
        <charset val="129"/>
      </rPr>
      <t>제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</si>
  <si>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r>
      <t xml:space="preserve">고 </t>
    </r>
    <r>
      <rPr>
        <sz val="10.5"/>
        <color indexed="8"/>
        <rFont val="-윤고딕120"/>
        <family val="1"/>
        <charset val="129"/>
      </rPr>
      <t>성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</si>
  <si>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Goseong-gun</t>
    <phoneticPr fontId="16" type="noConversion"/>
  </si>
  <si>
    <r>
      <t xml:space="preserve">양 </t>
    </r>
    <r>
      <rPr>
        <sz val="10.5"/>
        <color indexed="8"/>
        <rFont val="-윤고딕120"/>
        <family val="1"/>
        <charset val="129"/>
      </rPr>
      <t>양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</si>
  <si>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- </t>
  </si>
  <si>
    <r>
      <t xml:space="preserve">  주 : 통계표 신설(</t>
    </r>
    <r>
      <rPr>
        <sz val="10"/>
        <rFont val="Arial Narrow"/>
        <family val="2"/>
      </rPr>
      <t>2011</t>
    </r>
    <r>
      <rPr>
        <sz val="10"/>
        <rFont val="-윤고딕120"/>
        <family val="1"/>
        <charset val="129"/>
      </rPr>
      <t>)</t>
    </r>
    <phoneticPr fontId="2" type="noConversion"/>
  </si>
  <si>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</t>
    </r>
    <r>
      <rPr>
        <sz val="9"/>
        <rFont val="-윤고딕120"/>
        <family val="1"/>
        <charset val="129"/>
      </rPr>
      <t xml:space="preserve"> </t>
    </r>
    <r>
      <rPr>
        <sz val="10"/>
        <rFont val="-윤고딕120"/>
        <family val="1"/>
        <charset val="129"/>
      </rPr>
      <t xml:space="preserve"> 경찰청소속 경찰공무원중 속초시(속초경찰서)는 양양군 포함 관할   </t>
    </r>
    <phoneticPr fontId="143" type="noConversion"/>
  </si>
  <si>
    <t xml:space="preserve">      해양경찰청 해체에 따른 해양경찰청 소속 항목 삭제(2014년)</t>
    <phoneticPr fontId="2" type="noConversion"/>
  </si>
  <si>
    <t>자료 : 강원도지방경찰청</t>
    <phoneticPr fontId="16" type="noConversion"/>
  </si>
  <si>
    <t>Public Administration and Justice  385</t>
    <phoneticPr fontId="16" type="noConversion"/>
  </si>
  <si>
    <t>8. 퇴직사유별 공무원</t>
    <phoneticPr fontId="16" type="noConversion"/>
  </si>
  <si>
    <t>Government Employees by Cause of Retirement</t>
    <phoneticPr fontId="16" type="noConversion"/>
  </si>
  <si>
    <t>Unit : person</t>
  </si>
  <si>
    <t>연  별</t>
    <phoneticPr fontId="16" type="noConversion"/>
  </si>
  <si>
    <r>
      <t xml:space="preserve">합    계     </t>
    </r>
    <r>
      <rPr>
        <sz val="11"/>
        <rFont val="Arial Narrow"/>
        <family val="2"/>
      </rPr>
      <t>Total</t>
    </r>
    <phoneticPr fontId="16" type="noConversion"/>
  </si>
  <si>
    <t>특정직</t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</si>
  <si>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General positions</t>
    </r>
    <phoneticPr fontId="16" type="noConversion"/>
  </si>
  <si>
    <t>2 급</t>
  </si>
  <si>
    <t>3 급</t>
  </si>
  <si>
    <t>남</t>
    <phoneticPr fontId="16" type="noConversion"/>
  </si>
  <si>
    <t>여</t>
    <phoneticPr fontId="16" type="noConversion"/>
  </si>
  <si>
    <t>Excepted</t>
    <phoneticPr fontId="16" type="noConversion"/>
  </si>
  <si>
    <t>Special</t>
  </si>
  <si>
    <t>사유별</t>
    <phoneticPr fontId="16" type="noConversion"/>
  </si>
  <si>
    <t>Male</t>
  </si>
  <si>
    <t>Female</t>
    <phoneticPr fontId="16" type="noConversion"/>
  </si>
  <si>
    <t>service</t>
  </si>
  <si>
    <t>정년퇴직</t>
  </si>
  <si>
    <t>기간만료</t>
  </si>
  <si>
    <t>의원면직</t>
  </si>
  <si>
    <t>징계파면</t>
  </si>
  <si>
    <t>해    임</t>
  </si>
  <si>
    <t>직권면직</t>
  </si>
  <si>
    <t>당연퇴직</t>
  </si>
  <si>
    <t>명예퇴직</t>
  </si>
  <si>
    <t>조기퇴직</t>
  </si>
  <si>
    <t>사    망</t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</si>
  <si>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General positions</t>
    </r>
    <phoneticPr fontId="16" type="noConversion"/>
  </si>
  <si>
    <t xml:space="preserve">   Technical</t>
    <phoneticPr fontId="16" type="noConversion"/>
  </si>
  <si>
    <t>4 급</t>
  </si>
  <si>
    <t>5 급</t>
  </si>
  <si>
    <t>6 급</t>
  </si>
  <si>
    <t>7 급</t>
  </si>
  <si>
    <t>8 급</t>
  </si>
  <si>
    <t>9 급</t>
  </si>
  <si>
    <t>연구직</t>
  </si>
  <si>
    <t>지도직</t>
  </si>
  <si>
    <t>남</t>
  </si>
  <si>
    <t>여</t>
  </si>
  <si>
    <t>4th</t>
  </si>
  <si>
    <t>5th</t>
  </si>
  <si>
    <t>6th</t>
  </si>
  <si>
    <t>7th</t>
  </si>
  <si>
    <t>8th</t>
  </si>
  <si>
    <t>9th</t>
  </si>
  <si>
    <t>grade</t>
  </si>
  <si>
    <t>Research</t>
  </si>
  <si>
    <t>Advising</t>
  </si>
  <si>
    <t>Subtotal</t>
  </si>
  <si>
    <t>M</t>
    <phoneticPr fontId="16" type="noConversion"/>
  </si>
  <si>
    <t>F</t>
    <phoneticPr fontId="16" type="noConversion"/>
  </si>
  <si>
    <t>해임</t>
  </si>
  <si>
    <t>소 계</t>
  </si>
  <si>
    <t xml:space="preserve"> </t>
  </si>
  <si>
    <t xml:space="preserve"> </t>
    <phoneticPr fontId="16" type="noConversion"/>
  </si>
  <si>
    <t>Senior</t>
    <phoneticPr fontId="2" type="noConversion"/>
  </si>
  <si>
    <t>executive</t>
    <phoneticPr fontId="2" type="noConversion"/>
  </si>
  <si>
    <t>service</t>
    <phoneticPr fontId="2" type="noConversion"/>
  </si>
  <si>
    <r>
      <rPr>
        <sz val="11"/>
        <rFont val="Arial Narrow"/>
        <family val="2"/>
      </rPr>
      <t>386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</si>
  <si>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387</t>
    </r>
    <phoneticPr fontId="5" type="noConversion"/>
  </si>
  <si>
    <r>
      <rPr>
        <sz val="11"/>
        <rFont val="Arial Narrow"/>
        <family val="2"/>
      </rPr>
      <t>388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</si>
  <si>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9. 관내 관공서 및 주요기관</t>
    <phoneticPr fontId="16" type="noConversion"/>
  </si>
  <si>
    <t>Number of Government &amp; Public Offices, and Major Agencies</t>
    <phoneticPr fontId="146" type="noConversion"/>
  </si>
  <si>
    <t>관내 관공서 및 주요기관(속)</t>
    <phoneticPr fontId="16" type="noConversion"/>
  </si>
  <si>
    <t>Number of Government &amp; Public Offices, and Major Agencies(Cont'd)</t>
    <phoneticPr fontId="16" type="noConversion"/>
  </si>
  <si>
    <t>단위 : 개소</t>
    <phoneticPr fontId="16" type="noConversion"/>
  </si>
  <si>
    <t>Unit : place</t>
    <phoneticPr fontId="146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</si>
  <si>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16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</si>
  <si>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계</t>
    </r>
    <phoneticPr fontId="16" type="noConversion"/>
  </si>
  <si>
    <r>
      <rPr>
        <sz val="11"/>
        <rFont val="-윤고딕120"/>
        <family val="1"/>
        <charset val="129"/>
      </rPr>
      <t>지방행정관서</t>
    </r>
    <phoneticPr fontId="146" type="noConversion"/>
  </si>
  <si>
    <r>
      <rPr>
        <sz val="11"/>
        <rFont val="-윤고딕120"/>
        <family val="1"/>
        <charset val="129"/>
      </rPr>
      <t>경찰소방관서</t>
    </r>
    <phoneticPr fontId="16" type="noConversion"/>
  </si>
  <si>
    <r>
      <rPr>
        <sz val="11"/>
        <rFont val="-윤고딕120"/>
        <family val="1"/>
        <charset val="129"/>
      </rPr>
      <t>법원검찰관서</t>
    </r>
    <phoneticPr fontId="146" type="noConversion"/>
  </si>
  <si>
    <r>
      <rPr>
        <sz val="11"/>
        <rFont val="-윤고딕120"/>
        <family val="1"/>
        <charset val="129"/>
      </rPr>
      <t>보훈청</t>
    </r>
  </si>
  <si>
    <r>
      <rPr>
        <sz val="11"/>
        <rFont val="-윤고딕120"/>
        <family val="1"/>
        <charset val="129"/>
      </rPr>
      <t>교육청</t>
    </r>
  </si>
  <si>
    <t>Year</t>
    <phoneticPr fontId="16" type="noConversion"/>
  </si>
  <si>
    <r>
      <rPr>
        <sz val="11"/>
        <rFont val="-윤고딕120"/>
        <family val="1"/>
        <charset val="129"/>
      </rPr>
      <t>우체국</t>
    </r>
  </si>
  <si>
    <r>
      <rPr>
        <sz val="11"/>
        <rFont val="-윤고딕120"/>
        <family val="1"/>
        <charset val="129"/>
      </rPr>
      <t>세무서</t>
    </r>
  </si>
  <si>
    <r>
      <rPr>
        <sz val="11"/>
        <rFont val="-윤고딕120"/>
        <family val="1"/>
        <charset val="129"/>
      </rPr>
      <t>국립농산물</t>
    </r>
    <phoneticPr fontId="16" type="noConversion"/>
  </si>
  <si>
    <r>
      <rPr>
        <sz val="11"/>
        <rFont val="-윤고딕120"/>
        <family val="1"/>
        <charset val="129"/>
      </rPr>
      <t>기타중앙</t>
    </r>
    <phoneticPr fontId="16" type="noConversion"/>
  </si>
  <si>
    <r>
      <rPr>
        <sz val="11"/>
        <rFont val="-윤고딕120"/>
        <family val="1"/>
        <charset val="129"/>
      </rPr>
      <t>전화국</t>
    </r>
  </si>
  <si>
    <r>
      <rPr>
        <sz val="11"/>
        <rFont val="-윤고딕120"/>
        <family val="1"/>
        <charset val="129"/>
      </rPr>
      <t>방송사</t>
    </r>
    <phoneticPr fontId="16" type="noConversion"/>
  </si>
  <si>
    <r>
      <rPr>
        <sz val="11"/>
        <rFont val="-윤고딕120"/>
        <family val="1"/>
        <charset val="129"/>
      </rPr>
      <t>신문사</t>
    </r>
    <r>
      <rPr>
        <vertAlign val="superscript"/>
        <sz val="11"/>
        <rFont val="Arial Narrow"/>
        <family val="2"/>
      </rPr>
      <t>4)</t>
    </r>
    <phoneticPr fontId="16" type="noConversion"/>
  </si>
  <si>
    <r>
      <rPr>
        <sz val="11"/>
        <rFont val="-윤고딕120"/>
        <family val="1"/>
        <charset val="129"/>
      </rPr>
      <t>한국농촌</t>
    </r>
    <phoneticPr fontId="16" type="noConversion"/>
  </si>
  <si>
    <r>
      <rPr>
        <sz val="11"/>
        <rFont val="-윤고딕120"/>
        <family val="1"/>
        <charset val="129"/>
      </rPr>
      <t>협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동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합</t>
    </r>
    <phoneticPr fontId="16" type="noConversion"/>
  </si>
  <si>
    <t>Local administrative offices and agencies</t>
    <phoneticPr fontId="16" type="noConversion"/>
  </si>
  <si>
    <t>Police and fire-fighting stations</t>
    <phoneticPr fontId="16" type="noConversion"/>
  </si>
  <si>
    <t>Court and prosecutions offices</t>
    <phoneticPr fontId="16" type="noConversion"/>
  </si>
  <si>
    <r>
      <rPr>
        <sz val="11"/>
        <rFont val="-윤고딕120"/>
        <family val="1"/>
        <charset val="129"/>
      </rPr>
      <t>관서</t>
    </r>
    <rPh sb="0" eb="2">
      <t xml:space="preserve">         </t>
    </rPh>
    <phoneticPr fontId="146" type="noConversion"/>
  </si>
  <si>
    <r>
      <rPr>
        <sz val="11"/>
        <rFont val="-윤고딕120"/>
        <family val="1"/>
        <charset val="129"/>
      </rPr>
      <t>품질관리원</t>
    </r>
    <phoneticPr fontId="16" type="noConversion"/>
  </si>
  <si>
    <r>
      <rPr>
        <sz val="11"/>
        <rFont val="-윤고딕120"/>
        <family val="1"/>
        <charset val="129"/>
      </rPr>
      <t>직속기관</t>
    </r>
    <r>
      <rPr>
        <vertAlign val="superscript"/>
        <sz val="11"/>
        <rFont val="Arial Narrow"/>
        <family val="2"/>
      </rPr>
      <t>3)</t>
    </r>
    <phoneticPr fontId="16" type="noConversion"/>
  </si>
  <si>
    <t xml:space="preserve"> </t>
    <phoneticPr fontId="16" type="noConversion"/>
  </si>
  <si>
    <r>
      <rPr>
        <sz val="11"/>
        <rFont val="-윤고딕120"/>
        <family val="1"/>
        <charset val="129"/>
      </rPr>
      <t>공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사</t>
    </r>
    <phoneticPr fontId="16" type="noConversion"/>
  </si>
  <si>
    <t>Cooperative associations</t>
    <phoneticPr fontId="16" type="noConversion"/>
  </si>
  <si>
    <r>
      <rPr>
        <sz val="11"/>
        <rFont val="-윤고딕120"/>
        <family val="1"/>
        <charset val="129"/>
      </rPr>
      <t>도</t>
    </r>
  </si>
  <si>
    <r>
      <rPr>
        <sz val="11"/>
        <rFont val="-윤고딕120"/>
        <family val="1"/>
        <charset val="129"/>
      </rPr>
      <t>시군</t>
    </r>
  </si>
  <si>
    <r>
      <rPr>
        <sz val="11"/>
        <rFont val="-윤고딕120"/>
        <family val="1"/>
        <charset val="129"/>
      </rPr>
      <t>읍면동</t>
    </r>
  </si>
  <si>
    <r>
      <rPr>
        <sz val="11"/>
        <rFont val="-윤고딕120"/>
        <family val="1"/>
        <charset val="129"/>
      </rPr>
      <t>직속기관</t>
    </r>
    <phoneticPr fontId="16" type="noConversion"/>
  </si>
  <si>
    <r>
      <rPr>
        <sz val="11"/>
        <rFont val="-윤고딕120"/>
        <family val="1"/>
        <charset val="129"/>
      </rPr>
      <t>출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장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소</t>
    </r>
  </si>
  <si>
    <r>
      <rPr>
        <sz val="11"/>
        <rFont val="-윤고딕120"/>
        <family val="1"/>
        <charset val="129"/>
      </rPr>
      <t>사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업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소</t>
    </r>
  </si>
  <si>
    <r>
      <rPr>
        <sz val="11"/>
        <rFont val="-윤고딕120"/>
        <family val="1"/>
        <charset val="129"/>
      </rPr>
      <t>경찰청</t>
    </r>
  </si>
  <si>
    <r>
      <rPr>
        <sz val="11"/>
        <rFont val="-윤고딕120"/>
        <family val="1"/>
        <charset val="129"/>
      </rPr>
      <t>경찰서</t>
    </r>
  </si>
  <si>
    <r>
      <rPr>
        <sz val="11"/>
        <rFont val="-윤고딕120"/>
        <family val="1"/>
        <charset val="129"/>
      </rPr>
      <t>순찰지구대</t>
    </r>
    <phoneticPr fontId="16" type="noConversion"/>
  </si>
  <si>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방</t>
    </r>
    <phoneticPr fontId="16" type="noConversion"/>
  </si>
  <si>
    <r>
      <rPr>
        <sz val="11"/>
        <rFont val="-윤고딕120"/>
        <family val="1"/>
        <charset val="129"/>
      </rPr>
      <t>소방서</t>
    </r>
  </si>
  <si>
    <r>
      <rPr>
        <sz val="11"/>
        <rFont val="-윤고딕120"/>
        <family val="1"/>
        <charset val="129"/>
      </rPr>
      <t>법원</t>
    </r>
    <r>
      <rPr>
        <sz val="11"/>
        <rFont val="Arial Narrow"/>
        <family val="2"/>
      </rPr>
      <t>·</t>
    </r>
    <phoneticPr fontId="16" type="noConversion"/>
  </si>
  <si>
    <r>
      <rPr>
        <sz val="11"/>
        <rFont val="-윤고딕120"/>
        <family val="1"/>
        <charset val="129"/>
      </rPr>
      <t>등기소</t>
    </r>
  </si>
  <si>
    <r>
      <rPr>
        <sz val="11"/>
        <rFont val="-윤고딕120"/>
        <family val="1"/>
        <charset val="129"/>
      </rPr>
      <t>검찰청</t>
    </r>
  </si>
  <si>
    <r>
      <rPr>
        <sz val="11"/>
        <rFont val="-윤고딕120"/>
        <family val="1"/>
        <charset val="129"/>
      </rPr>
      <t>교도소</t>
    </r>
    <r>
      <rPr>
        <vertAlign val="superscript"/>
        <sz val="11"/>
        <rFont val="Arial Narrow"/>
        <family val="2"/>
      </rPr>
      <t>2)</t>
    </r>
    <phoneticPr fontId="16" type="noConversion"/>
  </si>
  <si>
    <t xml:space="preserve">National </t>
  </si>
  <si>
    <t>Korea</t>
  </si>
  <si>
    <r>
      <rPr>
        <sz val="11"/>
        <rFont val="-윤고딕120"/>
        <family val="1"/>
        <charset val="129"/>
      </rPr>
      <t>농업</t>
    </r>
    <phoneticPr fontId="16" type="noConversion"/>
  </si>
  <si>
    <r>
      <rPr>
        <sz val="11"/>
        <rFont val="-윤고딕120"/>
        <family val="1"/>
        <charset val="129"/>
      </rPr>
      <t>원예</t>
    </r>
    <phoneticPr fontId="16" type="noConversion"/>
  </si>
  <si>
    <r>
      <rPr>
        <sz val="11"/>
        <rFont val="-윤고딕120"/>
        <family val="1"/>
        <charset val="129"/>
      </rPr>
      <t>축산</t>
    </r>
    <phoneticPr fontId="16" type="noConversion"/>
  </si>
  <si>
    <r>
      <rPr>
        <sz val="11"/>
        <rFont val="-윤고딕120"/>
        <family val="1"/>
        <charset val="129"/>
      </rPr>
      <t>수산업</t>
    </r>
  </si>
  <si>
    <r>
      <rPr>
        <sz val="11"/>
        <rFont val="-윤고딕120"/>
        <family val="1"/>
        <charset val="129"/>
      </rPr>
      <t>산림</t>
    </r>
    <phoneticPr fontId="16" type="noConversion"/>
  </si>
  <si>
    <r>
      <rPr>
        <sz val="11"/>
        <rFont val="-윤고딕120"/>
        <family val="1"/>
        <charset val="129"/>
      </rPr>
      <t>기타</t>
    </r>
    <phoneticPr fontId="16" type="noConversion"/>
  </si>
  <si>
    <t>Direct agencies</t>
    <phoneticPr fontId="16" type="noConversion"/>
  </si>
  <si>
    <t>Branch offices</t>
    <phoneticPr fontId="16" type="noConversion"/>
  </si>
  <si>
    <t>Affiliated agencies</t>
    <phoneticPr fontId="16" type="noConversion"/>
  </si>
  <si>
    <r>
      <t>·</t>
    </r>
    <r>
      <rPr>
        <sz val="11"/>
        <rFont val="-윤고딕120"/>
        <family val="1"/>
        <charset val="129"/>
      </rPr>
      <t>파출소</t>
    </r>
    <r>
      <rPr>
        <vertAlign val="superscript"/>
        <sz val="11"/>
        <rFont val="Arial Narrow"/>
        <family val="2"/>
      </rPr>
      <t>1)</t>
    </r>
    <phoneticPr fontId="16" type="noConversion"/>
  </si>
  <si>
    <r>
      <rPr>
        <sz val="11"/>
        <rFont val="-윤고딕120"/>
        <family val="1"/>
        <charset val="129"/>
      </rPr>
      <t>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부</t>
    </r>
    <phoneticPr fontId="16" type="noConversion"/>
  </si>
  <si>
    <r>
      <rPr>
        <sz val="11"/>
        <rFont val="-윤고딕120"/>
        <family val="1"/>
        <charset val="129"/>
      </rPr>
      <t>안전센터</t>
    </r>
    <phoneticPr fontId="146" type="noConversion"/>
  </si>
  <si>
    <r>
      <rPr>
        <sz val="11"/>
        <rFont val="-윤고딕120"/>
        <family val="1"/>
        <charset val="129"/>
      </rPr>
      <t>지원</t>
    </r>
    <phoneticPr fontId="16" type="noConversion"/>
  </si>
  <si>
    <r>
      <rPr>
        <sz val="11"/>
        <rFont val="-윤고딕120"/>
        <family val="1"/>
        <charset val="129"/>
      </rPr>
      <t>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청</t>
    </r>
    <phoneticPr fontId="16" type="noConversion"/>
  </si>
  <si>
    <t xml:space="preserve">Patriot </t>
  </si>
  <si>
    <t>agriculture</t>
    <phoneticPr fontId="16" type="noConversion"/>
  </si>
  <si>
    <t>Other</t>
    <phoneticPr fontId="16" type="noConversion"/>
  </si>
  <si>
    <t xml:space="preserve"> agricultural</t>
    <phoneticPr fontId="16" type="noConversion"/>
  </si>
  <si>
    <t>Eup, myeon</t>
    <phoneticPr fontId="16" type="noConversion"/>
  </si>
  <si>
    <r>
      <rPr>
        <sz val="11"/>
        <rFont val="-윤고딕120"/>
        <family val="1"/>
        <charset val="129"/>
      </rPr>
      <t>읍면</t>
    </r>
  </si>
  <si>
    <t>Patrol Division ·</t>
    <phoneticPr fontId="16" type="noConversion"/>
  </si>
  <si>
    <t>Prosec-</t>
  </si>
  <si>
    <t>and</t>
    <phoneticPr fontId="16" type="noConversion"/>
  </si>
  <si>
    <t>Edu-</t>
  </si>
  <si>
    <t xml:space="preserve">products quality </t>
    <phoneticPr fontId="16" type="noConversion"/>
  </si>
  <si>
    <t>central</t>
    <phoneticPr fontId="16" type="noConversion"/>
  </si>
  <si>
    <t>Tele-</t>
    <phoneticPr fontId="16" type="noConversion"/>
  </si>
  <si>
    <t>Broad-</t>
    <phoneticPr fontId="16" type="noConversion"/>
  </si>
  <si>
    <t>News-</t>
    <phoneticPr fontId="16" type="noConversion"/>
  </si>
  <si>
    <t>&amp;  rural</t>
    <phoneticPr fontId="16" type="noConversion"/>
  </si>
  <si>
    <t>&amp; dong</t>
    <phoneticPr fontId="16" type="noConversion"/>
  </si>
  <si>
    <t>Police</t>
    <phoneticPr fontId="16" type="noConversion"/>
  </si>
  <si>
    <t>Fire</t>
    <phoneticPr fontId="16" type="noConversion"/>
  </si>
  <si>
    <t>station</t>
    <phoneticPr fontId="16" type="noConversion"/>
  </si>
  <si>
    <t>Court</t>
  </si>
  <si>
    <t>ution</t>
  </si>
  <si>
    <t>veteran</t>
    <phoneticPr fontId="16" type="noConversion"/>
  </si>
  <si>
    <t>cational</t>
    <phoneticPr fontId="16" type="noConversion"/>
  </si>
  <si>
    <t>Eup, Myeon</t>
    <phoneticPr fontId="2" type="noConversion"/>
  </si>
  <si>
    <t>Post</t>
    <phoneticPr fontId="16" type="noConversion"/>
  </si>
  <si>
    <t>Tax</t>
  </si>
  <si>
    <t>management</t>
    <phoneticPr fontId="16" type="noConversion"/>
  </si>
  <si>
    <t>government</t>
    <phoneticPr fontId="16" type="noConversion"/>
  </si>
  <si>
    <t>phone</t>
    <phoneticPr fontId="16" type="noConversion"/>
  </si>
  <si>
    <t>casting</t>
    <phoneticPr fontId="16" type="noConversion"/>
  </si>
  <si>
    <t>paper</t>
    <phoneticPr fontId="16" type="noConversion"/>
  </si>
  <si>
    <t xml:space="preserve"> infrastructure</t>
  </si>
  <si>
    <t>Agri-</t>
  </si>
  <si>
    <t>Garden-</t>
    <phoneticPr fontId="16" type="noConversion"/>
  </si>
  <si>
    <t>Live-</t>
    <phoneticPr fontId="16" type="noConversion"/>
  </si>
  <si>
    <r>
      <rPr>
        <sz val="10.5"/>
        <rFont val="-윤고딕120"/>
        <family val="1"/>
        <charset val="129"/>
      </rPr>
      <t>읍면동별</t>
    </r>
    <phoneticPr fontId="16" type="noConversion"/>
  </si>
  <si>
    <t>Province</t>
    <phoneticPr fontId="16" type="noConversion"/>
  </si>
  <si>
    <t>Si, Gun</t>
    <phoneticPr fontId="16" type="noConversion"/>
  </si>
  <si>
    <t>office</t>
    <phoneticPr fontId="16" type="noConversion"/>
  </si>
  <si>
    <t>station</t>
  </si>
  <si>
    <t>headquarter</t>
    <phoneticPr fontId="16" type="noConversion"/>
  </si>
  <si>
    <t>branch</t>
    <phoneticPr fontId="16" type="noConversion"/>
  </si>
  <si>
    <t>Registry</t>
    <phoneticPr fontId="16" type="noConversion"/>
  </si>
  <si>
    <t>Prison</t>
  </si>
  <si>
    <t>&amp;Dong</t>
    <phoneticPr fontId="16" type="noConversion"/>
  </si>
  <si>
    <t>agency</t>
    <phoneticPr fontId="16" type="noConversion"/>
  </si>
  <si>
    <t>company</t>
    <phoneticPr fontId="16" type="noConversion"/>
  </si>
  <si>
    <t xml:space="preserve"> corporation</t>
    <phoneticPr fontId="16" type="noConversion"/>
  </si>
  <si>
    <t>culture</t>
    <phoneticPr fontId="16" type="noConversion"/>
  </si>
  <si>
    <t>ing</t>
    <phoneticPr fontId="16" type="noConversion"/>
  </si>
  <si>
    <t>stock</t>
    <phoneticPr fontId="16" type="noConversion"/>
  </si>
  <si>
    <t>Fishery</t>
  </si>
  <si>
    <t>Forest</t>
    <phoneticPr fontId="16" type="noConversion"/>
  </si>
  <si>
    <t>Others</t>
    <phoneticPr fontId="16" type="noConversion"/>
  </si>
  <si>
    <t>주문진읍</t>
    <phoneticPr fontId="16" type="noConversion"/>
  </si>
  <si>
    <t>Jumunjin-eup</t>
    <phoneticPr fontId="2" type="noConversion"/>
  </si>
  <si>
    <t>Seongsan-myeon</t>
    <phoneticPr fontId="2" type="noConversion"/>
  </si>
  <si>
    <t>Wangsan-myeon</t>
    <phoneticPr fontId="2" type="noConversion"/>
  </si>
  <si>
    <t>Gujeong-myeon</t>
    <phoneticPr fontId="2" type="noConversion"/>
  </si>
  <si>
    <t>Gangdong-myeon</t>
    <phoneticPr fontId="2" type="noConversion"/>
  </si>
  <si>
    <t>Okgye-myeon</t>
    <phoneticPr fontId="2" type="noConversion"/>
  </si>
  <si>
    <t>Sacheon-myeon</t>
    <phoneticPr fontId="2" type="noConversion"/>
  </si>
  <si>
    <t>Hongje-dong</t>
    <phoneticPr fontId="2" type="noConversion"/>
  </si>
  <si>
    <t>Jungang-dong</t>
    <phoneticPr fontId="2" type="noConversion"/>
  </si>
  <si>
    <t>Okcheon-dong</t>
    <phoneticPr fontId="2" type="noConversion"/>
  </si>
  <si>
    <t>Gyo1-dong</t>
    <phoneticPr fontId="2" type="noConversion"/>
  </si>
  <si>
    <t>Gyo2-dong</t>
    <phoneticPr fontId="2" type="noConversion"/>
  </si>
  <si>
    <t>Ponam1-dong</t>
    <phoneticPr fontId="2" type="noConversion"/>
  </si>
  <si>
    <t>Ponam2-dong</t>
    <phoneticPr fontId="2" type="noConversion"/>
  </si>
  <si>
    <t>Chodang-dong</t>
    <phoneticPr fontId="2" type="noConversion"/>
  </si>
  <si>
    <t>Songjeong-dong</t>
    <phoneticPr fontId="2" type="noConversion"/>
  </si>
  <si>
    <t>Naegok-dong</t>
    <phoneticPr fontId="2" type="noConversion"/>
  </si>
  <si>
    <t>Gangnam-dong</t>
    <phoneticPr fontId="2" type="noConversion"/>
  </si>
  <si>
    <t>Seongdeok-dong</t>
    <phoneticPr fontId="2" type="noConversion"/>
  </si>
  <si>
    <t>Gyeongpo-dong</t>
    <phoneticPr fontId="2" type="noConversion"/>
  </si>
  <si>
    <t xml:space="preserve">  주 : 1) 지구대내 치안센터는 제외함  2) 교도소에는 소년원, 구치소 등 포함</t>
    <phoneticPr fontId="16" type="noConversion"/>
  </si>
  <si>
    <r>
      <rPr>
        <sz val="9"/>
        <rFont val="-윤고딕120"/>
        <family val="1"/>
        <charset val="129"/>
      </rPr>
      <t xml:space="preserve">    </t>
    </r>
    <r>
      <rPr>
        <sz val="10"/>
        <rFont val="-윤고딕120"/>
        <family val="1"/>
        <charset val="129"/>
      </rPr>
      <t xml:space="preserve">   3) 기타중앙직속기관에서 본청은 제외.   4) 신문사는 종합일간신문사에 한함.</t>
    </r>
    <phoneticPr fontId="16" type="noConversion"/>
  </si>
  <si>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   </t>
    </r>
    <r>
      <rPr>
        <sz val="10"/>
        <rFont val="Arial Narrow"/>
        <family val="2"/>
      </rPr>
      <t>2009</t>
    </r>
    <r>
      <rPr>
        <sz val="10"/>
        <rFont val="-윤고딕120"/>
        <family val="1"/>
        <charset val="129"/>
      </rPr>
      <t>년기준부터 소방파출소 -&gt; 119안전센터 명칭변경</t>
    </r>
    <phoneticPr fontId="146" type="noConversion"/>
  </si>
  <si>
    <t>자료 : 기획예산과</t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</si>
  <si>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389</t>
    </r>
    <phoneticPr fontId="5" type="noConversion"/>
  </si>
  <si>
    <t>10. 민원서류 처리</t>
    <phoneticPr fontId="16" type="noConversion"/>
  </si>
  <si>
    <t>Handling of Civil Request Documents</t>
    <phoneticPr fontId="16" type="noConversion"/>
  </si>
  <si>
    <t>단위 : 건</t>
    <phoneticPr fontId="135" type="noConversion"/>
  </si>
  <si>
    <t>Unit : case</t>
    <phoneticPr fontId="16" type="noConversion"/>
  </si>
  <si>
    <t>연별</t>
    <phoneticPr fontId="16" type="noConversion"/>
  </si>
  <si>
    <t>인가·허가</t>
    <phoneticPr fontId="16" type="noConversion"/>
  </si>
  <si>
    <t>특허·면허</t>
    <phoneticPr fontId="16" type="noConversion"/>
  </si>
  <si>
    <t>승인·지정</t>
    <phoneticPr fontId="16" type="noConversion"/>
  </si>
  <si>
    <t>신고·등록</t>
    <phoneticPr fontId="16" type="noConversion"/>
  </si>
  <si>
    <t>시험·검사</t>
    <phoneticPr fontId="16" type="noConversion"/>
  </si>
  <si>
    <t>확인증명/교부</t>
    <phoneticPr fontId="16" type="noConversion"/>
  </si>
  <si>
    <r>
      <t>기 타</t>
    </r>
    <r>
      <rPr>
        <vertAlign val="superscript"/>
        <sz val="10.5"/>
        <rFont val="-윤고딕120"/>
        <family val="1"/>
        <charset val="129"/>
      </rPr>
      <t>1)</t>
    </r>
    <phoneticPr fontId="16" type="noConversion"/>
  </si>
  <si>
    <t>Notification/</t>
    <phoneticPr fontId="16" type="noConversion"/>
  </si>
  <si>
    <t>Confirmation·Cer-</t>
    <phoneticPr fontId="16" type="noConversion"/>
  </si>
  <si>
    <t>Year</t>
    <phoneticPr fontId="16" type="noConversion"/>
  </si>
  <si>
    <t>Permission</t>
    <phoneticPr fontId="16" type="noConversion"/>
  </si>
  <si>
    <t>Patent/License</t>
  </si>
  <si>
    <t>Designation</t>
    <phoneticPr fontId="16" type="noConversion"/>
  </si>
  <si>
    <t>Registration</t>
    <phoneticPr fontId="16" type="noConversion"/>
  </si>
  <si>
    <t>Inspection</t>
    <phoneticPr fontId="16" type="noConversion"/>
  </si>
  <si>
    <t>tification/ Delivery</t>
    <phoneticPr fontId="16" type="noConversion"/>
  </si>
  <si>
    <t>Others</t>
  </si>
  <si>
    <t xml:space="preserve">  주 : 1) 제도개선 건의, 질의, 진정 등.  </t>
    <phoneticPr fontId="16" type="noConversion"/>
  </si>
  <si>
    <t>자료 : 민원과</t>
    <phoneticPr fontId="16" type="noConversion"/>
  </si>
  <si>
    <t>11. 범죄발생 및 검거</t>
    <phoneticPr fontId="16" type="noConversion"/>
  </si>
  <si>
    <t>Criminal Offenses and Arrests</t>
    <phoneticPr fontId="16" type="noConversion"/>
  </si>
  <si>
    <t>단위 : 건</t>
  </si>
  <si>
    <t>Unit : case</t>
    <phoneticPr fontId="16" type="noConversion"/>
  </si>
  <si>
    <t>연 별</t>
    <phoneticPr fontId="16" type="noConversion"/>
  </si>
  <si>
    <t>강력범</t>
    <phoneticPr fontId="16" type="noConversion"/>
  </si>
  <si>
    <t>절도범</t>
    <phoneticPr fontId="16" type="noConversion"/>
  </si>
  <si>
    <t>폭력범</t>
    <phoneticPr fontId="16" type="noConversion"/>
  </si>
  <si>
    <t>지능범</t>
    <phoneticPr fontId="16" type="noConversion"/>
  </si>
  <si>
    <t>풍속범</t>
  </si>
  <si>
    <t>기타형사범</t>
  </si>
  <si>
    <t>특별법범</t>
  </si>
  <si>
    <t>Felony</t>
    <phoneticPr fontId="16" type="noConversion"/>
  </si>
  <si>
    <t>Violent</t>
    <phoneticPr fontId="16" type="noConversion"/>
  </si>
  <si>
    <t>Intellectual</t>
    <phoneticPr fontId="16" type="noConversion"/>
  </si>
  <si>
    <t>Violation of</t>
  </si>
  <si>
    <t xml:space="preserve">Other criminal </t>
  </si>
  <si>
    <t>Offenses other than</t>
  </si>
  <si>
    <t>offenses</t>
    <phoneticPr fontId="16" type="noConversion"/>
  </si>
  <si>
    <t>Thefts</t>
  </si>
  <si>
    <t>offenses</t>
  </si>
  <si>
    <t>public morals</t>
  </si>
  <si>
    <t>criminal code</t>
  </si>
  <si>
    <t>발생</t>
    <phoneticPr fontId="16" type="noConversion"/>
  </si>
  <si>
    <t>검거</t>
    <phoneticPr fontId="16" type="noConversion"/>
  </si>
  <si>
    <t>발생</t>
  </si>
  <si>
    <t>검거</t>
  </si>
  <si>
    <t>Year</t>
    <phoneticPr fontId="16" type="noConversion"/>
  </si>
  <si>
    <t>Cases</t>
    <phoneticPr fontId="16" type="noConversion"/>
  </si>
  <si>
    <t>Arrest</t>
  </si>
  <si>
    <t>Cases</t>
  </si>
  <si>
    <t>자료 : 강원지방경찰청</t>
  </si>
  <si>
    <r>
      <rPr>
        <sz val="11"/>
        <rFont val="Arial Narrow"/>
        <family val="2"/>
      </rPr>
      <t>390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</si>
  <si>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12. 여권발급</t>
    <phoneticPr fontId="16" type="noConversion"/>
  </si>
  <si>
    <t>Passport  Issues</t>
    <phoneticPr fontId="16" type="noConversion"/>
  </si>
  <si>
    <t>Unit : person</t>
    <phoneticPr fontId="2" type="noConversion"/>
  </si>
  <si>
    <t>연  별</t>
    <phoneticPr fontId="16" type="noConversion"/>
  </si>
  <si>
    <t>합 계</t>
    <phoneticPr fontId="16" type="noConversion"/>
  </si>
  <si>
    <t>성  별</t>
    <phoneticPr fontId="16" type="noConversion"/>
  </si>
  <si>
    <t>목 적 별</t>
    <phoneticPr fontId="16" type="noConversion"/>
  </si>
  <si>
    <t>기 간 별</t>
    <phoneticPr fontId="16" type="noConversion"/>
  </si>
  <si>
    <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  <charset val="129"/>
      </rPr>
      <t>령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  <charset val="129"/>
      </rPr>
      <t>별</t>
    </r>
    <r>
      <rPr>
        <sz val="10"/>
        <rFont val="Arial Narrow"/>
        <family val="2"/>
      </rPr>
      <t xml:space="preserve">           </t>
    </r>
    <phoneticPr fontId="16" type="noConversion"/>
  </si>
  <si>
    <t>By gender</t>
    <phoneticPr fontId="16" type="noConversion"/>
  </si>
  <si>
    <t>By purpose</t>
    <phoneticPr fontId="16" type="noConversion"/>
  </si>
  <si>
    <t>By period</t>
    <phoneticPr fontId="16" type="noConversion"/>
  </si>
  <si>
    <t>By age-group</t>
    <phoneticPr fontId="16" type="noConversion"/>
  </si>
  <si>
    <t>남</t>
    <phoneticPr fontId="16" type="noConversion"/>
  </si>
  <si>
    <t>여</t>
    <phoneticPr fontId="16" type="noConversion"/>
  </si>
  <si>
    <t>관용</t>
    <phoneticPr fontId="16" type="noConversion"/>
  </si>
  <si>
    <t>거주</t>
  </si>
  <si>
    <t>일반</t>
    <phoneticPr fontId="16" type="noConversion"/>
  </si>
  <si>
    <t>여행</t>
    <phoneticPr fontId="16" type="noConversion"/>
  </si>
  <si>
    <t>1년</t>
    <phoneticPr fontId="16" type="noConversion"/>
  </si>
  <si>
    <r>
      <t xml:space="preserve">5 </t>
    </r>
    <r>
      <rPr>
        <sz val="10"/>
        <rFont val="바탕체"/>
        <family val="1"/>
        <charset val="129"/>
      </rPr>
      <t>년미만</t>
    </r>
    <phoneticPr fontId="16" type="noConversion"/>
  </si>
  <si>
    <r>
      <t xml:space="preserve">5 </t>
    </r>
    <r>
      <rPr>
        <sz val="10"/>
        <rFont val="바탕체"/>
        <family val="1"/>
        <charset val="129"/>
      </rPr>
      <t>년</t>
    </r>
    <phoneticPr fontId="16" type="noConversion"/>
  </si>
  <si>
    <r>
      <t>10</t>
    </r>
    <r>
      <rPr>
        <sz val="10"/>
        <rFont val="돋움"/>
        <family val="3"/>
        <charset val="129"/>
      </rPr>
      <t>년</t>
    </r>
    <phoneticPr fontId="135" type="noConversion"/>
  </si>
  <si>
    <r>
      <t>20</t>
    </r>
    <r>
      <rPr>
        <sz val="10"/>
        <rFont val="바탕체"/>
        <family val="1"/>
        <charset val="129"/>
      </rPr>
      <t>세</t>
    </r>
    <phoneticPr fontId="16" type="noConversion"/>
  </si>
  <si>
    <r>
      <t>61</t>
    </r>
    <r>
      <rPr>
        <sz val="10"/>
        <rFont val="바탕체"/>
        <family val="1"/>
        <charset val="129"/>
      </rPr>
      <t>세</t>
    </r>
    <phoneticPr fontId="16" type="noConversion"/>
  </si>
  <si>
    <t>증명</t>
    <phoneticPr fontId="16" type="noConversion"/>
  </si>
  <si>
    <t>단수</t>
    <phoneticPr fontId="16" type="noConversion"/>
  </si>
  <si>
    <t>복수</t>
    <phoneticPr fontId="16" type="noConversion"/>
  </si>
  <si>
    <t>복수</t>
    <phoneticPr fontId="135" type="noConversion"/>
  </si>
  <si>
    <t>이하</t>
    <phoneticPr fontId="16" type="noConversion"/>
  </si>
  <si>
    <t>이상</t>
    <phoneticPr fontId="16" type="noConversion"/>
  </si>
  <si>
    <t>Travel</t>
    <phoneticPr fontId="16" type="noConversion"/>
  </si>
  <si>
    <t>One</t>
    <phoneticPr fontId="16" type="noConversion"/>
  </si>
  <si>
    <t>Under</t>
    <phoneticPr fontId="16" type="noConversion"/>
  </si>
  <si>
    <t>Five</t>
    <phoneticPr fontId="16" type="noConversion"/>
  </si>
  <si>
    <t>ten</t>
    <phoneticPr fontId="135" type="noConversion"/>
  </si>
  <si>
    <t>21~30</t>
  </si>
  <si>
    <t>31~40</t>
  </si>
  <si>
    <t>41~50</t>
  </si>
  <si>
    <t>51~60</t>
  </si>
  <si>
    <t>61 years</t>
    <phoneticPr fontId="16" type="noConversion"/>
  </si>
  <si>
    <t>Resi-</t>
  </si>
  <si>
    <t>certifi-</t>
    <phoneticPr fontId="16" type="noConversion"/>
  </si>
  <si>
    <t>year</t>
    <phoneticPr fontId="16" type="noConversion"/>
  </si>
  <si>
    <t>Five year</t>
    <phoneticPr fontId="16" type="noConversion"/>
  </si>
  <si>
    <t>20 years</t>
    <phoneticPr fontId="16" type="noConversion"/>
  </si>
  <si>
    <t>old &amp;</t>
    <phoneticPr fontId="16" type="noConversion"/>
  </si>
  <si>
    <t>월  별</t>
    <phoneticPr fontId="16" type="noConversion"/>
  </si>
  <si>
    <t>Total</t>
    <phoneticPr fontId="16" type="noConversion"/>
  </si>
  <si>
    <t>Male</t>
    <phoneticPr fontId="16" type="noConversion"/>
  </si>
  <si>
    <t>Female</t>
    <phoneticPr fontId="16" type="noConversion"/>
  </si>
  <si>
    <t>Official</t>
    <phoneticPr fontId="16" type="noConversion"/>
  </si>
  <si>
    <t>dential</t>
  </si>
  <si>
    <t>General</t>
    <phoneticPr fontId="16" type="noConversion"/>
  </si>
  <si>
    <t>cation</t>
    <phoneticPr fontId="16" type="noConversion"/>
  </si>
  <si>
    <t>(single)</t>
    <phoneticPr fontId="16" type="noConversion"/>
  </si>
  <si>
    <t>(multiple)</t>
    <phoneticPr fontId="16" type="noConversion"/>
  </si>
  <si>
    <t>old</t>
    <phoneticPr fontId="16" type="noConversion"/>
  </si>
  <si>
    <t>over</t>
    <phoneticPr fontId="16" type="noConversion"/>
  </si>
  <si>
    <t xml:space="preserve">                 -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</si>
  <si>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</si>
  <si>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</si>
  <si>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</si>
  <si>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</si>
  <si>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</si>
  <si>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</si>
  <si>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</si>
  <si>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</si>
  <si>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</si>
  <si>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</si>
  <si>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</si>
  <si>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</si>
  <si>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민원지적과</t>
    <phoneticPr fontId="16" type="noConversion"/>
  </si>
  <si>
    <t>연  별</t>
    <phoneticPr fontId="16" type="noConversion"/>
  </si>
  <si>
    <t>기 간 별</t>
    <phoneticPr fontId="16" type="noConversion"/>
  </si>
  <si>
    <t>연 령 별</t>
    <phoneticPr fontId="16" type="noConversion"/>
  </si>
  <si>
    <t>By period</t>
    <phoneticPr fontId="16" type="noConversion"/>
  </si>
  <si>
    <t>By age-group</t>
    <phoneticPr fontId="16" type="noConversion"/>
  </si>
  <si>
    <t>5년미만</t>
    <phoneticPr fontId="16" type="noConversion"/>
  </si>
  <si>
    <t>5년</t>
    <phoneticPr fontId="16" type="noConversion"/>
  </si>
  <si>
    <t>10년</t>
    <phoneticPr fontId="135" type="noConversion"/>
  </si>
  <si>
    <t>20세</t>
    <phoneticPr fontId="16" type="noConversion"/>
  </si>
  <si>
    <t>61세</t>
    <phoneticPr fontId="16" type="noConversion"/>
  </si>
  <si>
    <t>복수</t>
    <phoneticPr fontId="16" type="noConversion"/>
  </si>
  <si>
    <t>복수</t>
    <phoneticPr fontId="135" type="noConversion"/>
  </si>
  <si>
    <t>이하</t>
    <phoneticPr fontId="16" type="noConversion"/>
  </si>
  <si>
    <t>이상</t>
    <phoneticPr fontId="16" type="noConversion"/>
  </si>
  <si>
    <t>Under</t>
    <phoneticPr fontId="16" type="noConversion"/>
  </si>
  <si>
    <t>Five</t>
    <phoneticPr fontId="16" type="noConversion"/>
  </si>
  <si>
    <t>ten</t>
    <phoneticPr fontId="135" type="noConversion"/>
  </si>
  <si>
    <t>61 years</t>
    <phoneticPr fontId="16" type="noConversion"/>
  </si>
  <si>
    <t>Five year</t>
    <phoneticPr fontId="16" type="noConversion"/>
  </si>
  <si>
    <t>year</t>
    <phoneticPr fontId="16" type="noConversion"/>
  </si>
  <si>
    <t>20 years</t>
    <phoneticPr fontId="16" type="noConversion"/>
  </si>
  <si>
    <t>old &amp;</t>
    <phoneticPr fontId="16" type="noConversion"/>
  </si>
  <si>
    <t>월  별</t>
    <phoneticPr fontId="16" type="noConversion"/>
  </si>
  <si>
    <t>(multiple)</t>
    <phoneticPr fontId="16" type="noConversion"/>
  </si>
  <si>
    <t>old</t>
    <phoneticPr fontId="16" type="noConversion"/>
  </si>
  <si>
    <t>over</t>
    <phoneticPr fontId="16" type="noConversion"/>
  </si>
  <si>
    <t>자료 : 민원과</t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</si>
  <si>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391</t>
    </r>
    <phoneticPr fontId="5" type="noConversion"/>
  </si>
  <si>
    <t>13. 연령별 피의자</t>
    <phoneticPr fontId="16" type="noConversion"/>
  </si>
  <si>
    <t>Suspects by Age-group</t>
    <phoneticPr fontId="16" type="noConversion"/>
  </si>
  <si>
    <t>연  별</t>
    <phoneticPr fontId="16" type="noConversion"/>
  </si>
  <si>
    <t>14세미만</t>
    <phoneticPr fontId="16" type="noConversion"/>
  </si>
  <si>
    <t>Under 14</t>
    <phoneticPr fontId="16" type="noConversion"/>
  </si>
  <si>
    <t>14~19세</t>
    <phoneticPr fontId="16" type="noConversion"/>
  </si>
  <si>
    <t>20~25세</t>
    <phoneticPr fontId="16" type="noConversion"/>
  </si>
  <si>
    <t>26~30세</t>
    <phoneticPr fontId="16" type="noConversion"/>
  </si>
  <si>
    <t>31~35세</t>
    <phoneticPr fontId="16" type="noConversion"/>
  </si>
  <si>
    <t>Year</t>
    <phoneticPr fontId="16" type="noConversion"/>
  </si>
  <si>
    <t>years old</t>
  </si>
  <si>
    <t>71세 이상</t>
  </si>
  <si>
    <t>연령미상</t>
  </si>
  <si>
    <t>36~40세</t>
    <phoneticPr fontId="16" type="noConversion"/>
  </si>
  <si>
    <t>41~50세</t>
    <phoneticPr fontId="16" type="noConversion"/>
  </si>
  <si>
    <t>51~60세</t>
    <phoneticPr fontId="16" type="noConversion"/>
  </si>
  <si>
    <t>61~70세</t>
    <phoneticPr fontId="16" type="noConversion"/>
  </si>
  <si>
    <t>71 years old</t>
  </si>
  <si>
    <t>and over</t>
  </si>
  <si>
    <t>Unknown</t>
  </si>
  <si>
    <r>
      <rPr>
        <sz val="11"/>
        <rFont val="Arial Narrow"/>
        <family val="2"/>
      </rPr>
      <t>392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</si>
  <si>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14. 학력별 피의자</t>
    <phoneticPr fontId="16" type="noConversion"/>
  </si>
  <si>
    <t>Suspects by Education Background</t>
    <phoneticPr fontId="16" type="noConversion"/>
  </si>
  <si>
    <t>Unit : person</t>
    <phoneticPr fontId="16" type="noConversion"/>
  </si>
  <si>
    <t>연  별</t>
    <phoneticPr fontId="16" type="noConversion"/>
  </si>
  <si>
    <t>계</t>
    <phoneticPr fontId="16" type="noConversion"/>
  </si>
  <si>
    <t>대  학  교</t>
    <phoneticPr fontId="16" type="noConversion"/>
  </si>
  <si>
    <t>고 등 학 교</t>
    <phoneticPr fontId="16" type="noConversion"/>
  </si>
  <si>
    <t>College and University</t>
    <phoneticPr fontId="16" type="noConversion"/>
  </si>
  <si>
    <t>High school</t>
  </si>
  <si>
    <t>졸  업</t>
    <phoneticPr fontId="16" type="noConversion"/>
  </si>
  <si>
    <t>중  퇴</t>
  </si>
  <si>
    <t>재  학</t>
  </si>
  <si>
    <t>졸  업</t>
  </si>
  <si>
    <t>Year</t>
    <phoneticPr fontId="16" type="noConversion"/>
  </si>
  <si>
    <t>Graduation</t>
    <phoneticPr fontId="16" type="noConversion"/>
  </si>
  <si>
    <t>Drop-out</t>
  </si>
  <si>
    <t>In school</t>
    <phoneticPr fontId="16" type="noConversion"/>
  </si>
  <si>
    <t>Graduation</t>
  </si>
  <si>
    <t>In school</t>
  </si>
  <si>
    <t>중  학  교</t>
    <phoneticPr fontId="16" type="noConversion"/>
  </si>
  <si>
    <t>초 등 학 교</t>
    <phoneticPr fontId="16" type="noConversion"/>
  </si>
  <si>
    <t>불취학</t>
    <phoneticPr fontId="16" type="noConversion"/>
  </si>
  <si>
    <t>기  타</t>
  </si>
  <si>
    <t>Middle school</t>
  </si>
  <si>
    <t>Elementary school</t>
  </si>
  <si>
    <t>Never</t>
    <phoneticPr fontId="16" type="noConversion"/>
  </si>
  <si>
    <t>attending</t>
    <phoneticPr fontId="16" type="noConversion"/>
  </si>
  <si>
    <t>Others</t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</si>
  <si>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393</t>
    </r>
    <phoneticPr fontId="5" type="noConversion"/>
  </si>
  <si>
    <t>15. 소년범죄</t>
    <phoneticPr fontId="16" type="noConversion"/>
  </si>
  <si>
    <t>Juvenile Delinquency</t>
    <phoneticPr fontId="16" type="noConversion"/>
  </si>
  <si>
    <t>Unit : case</t>
    <phoneticPr fontId="16" type="noConversion"/>
  </si>
  <si>
    <t>연  별</t>
    <phoneticPr fontId="16" type="noConversion"/>
  </si>
  <si>
    <t>강력범</t>
    <phoneticPr fontId="16" type="noConversion"/>
  </si>
  <si>
    <t>절도범</t>
    <phoneticPr fontId="16" type="noConversion"/>
  </si>
  <si>
    <t>폭력범</t>
    <phoneticPr fontId="16" type="noConversion"/>
  </si>
  <si>
    <t>지능범</t>
    <phoneticPr fontId="16" type="noConversion"/>
  </si>
  <si>
    <t>풍속범</t>
    <phoneticPr fontId="16" type="noConversion"/>
  </si>
  <si>
    <t>기타형사범</t>
    <phoneticPr fontId="16" type="noConversion"/>
  </si>
  <si>
    <t>특별법범</t>
    <phoneticPr fontId="16" type="noConversion"/>
  </si>
  <si>
    <t>Violent</t>
    <phoneticPr fontId="16" type="noConversion"/>
  </si>
  <si>
    <t>Intellectual</t>
    <phoneticPr fontId="16" type="noConversion"/>
  </si>
  <si>
    <t>Violation of</t>
    <phoneticPr fontId="16" type="noConversion"/>
  </si>
  <si>
    <t xml:space="preserve">Other  criminal </t>
    <phoneticPr fontId="16" type="noConversion"/>
  </si>
  <si>
    <t>Offenses other than</t>
    <phoneticPr fontId="16" type="noConversion"/>
  </si>
  <si>
    <t>Year</t>
    <phoneticPr fontId="16" type="noConversion"/>
  </si>
  <si>
    <t>Felony offenses</t>
    <phoneticPr fontId="16" type="noConversion"/>
  </si>
  <si>
    <t>public morals</t>
    <phoneticPr fontId="16" type="noConversion"/>
  </si>
  <si>
    <r>
      <rPr>
        <sz val="11"/>
        <rFont val="Arial Narrow"/>
        <family val="2"/>
      </rPr>
      <t>394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</si>
  <si>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16. 화재발생</t>
    <phoneticPr fontId="16" type="noConversion"/>
  </si>
  <si>
    <t>Fire Incidents</t>
    <phoneticPr fontId="16" type="noConversion"/>
  </si>
  <si>
    <t>단위 : 건, 천원, 명</t>
  </si>
  <si>
    <t xml:space="preserve"> </t>
    <phoneticPr fontId="16" type="noConversion"/>
  </si>
  <si>
    <t>Unit : case, 1,000won, person</t>
    <phoneticPr fontId="16" type="noConversion"/>
  </si>
  <si>
    <t>연   별</t>
    <phoneticPr fontId="16" type="noConversion"/>
  </si>
  <si>
    <t>발   생</t>
    <phoneticPr fontId="16" type="noConversion"/>
  </si>
  <si>
    <t>소   실</t>
    <phoneticPr fontId="16" type="noConversion"/>
  </si>
  <si>
    <t>피 해 액</t>
    <phoneticPr fontId="16" type="noConversion"/>
  </si>
  <si>
    <t>재산피해</t>
    <phoneticPr fontId="16" type="noConversion"/>
  </si>
  <si>
    <t>No. of fire incidents</t>
    <phoneticPr fontId="16" type="noConversion"/>
  </si>
  <si>
    <t>Burnt-down</t>
    <phoneticPr fontId="16" type="noConversion"/>
  </si>
  <si>
    <t>Amount of property damaged</t>
    <phoneticPr fontId="16" type="noConversion"/>
  </si>
  <si>
    <t>경감액</t>
    <phoneticPr fontId="16" type="noConversion"/>
  </si>
  <si>
    <t>실 화</t>
    <phoneticPr fontId="16" type="noConversion"/>
  </si>
  <si>
    <t>방 화</t>
    <phoneticPr fontId="16" type="noConversion"/>
  </si>
  <si>
    <t>기 타</t>
    <phoneticPr fontId="16" type="noConversion"/>
  </si>
  <si>
    <t>동  수</t>
    <phoneticPr fontId="16" type="noConversion"/>
  </si>
  <si>
    <t>이재가구수</t>
  </si>
  <si>
    <t>면적(㎡)</t>
    <phoneticPr fontId="16" type="noConversion"/>
  </si>
  <si>
    <t>부동산</t>
  </si>
  <si>
    <t>동   산</t>
    <phoneticPr fontId="16" type="noConversion"/>
  </si>
  <si>
    <t>No. of</t>
    <phoneticPr fontId="16" type="noConversion"/>
  </si>
  <si>
    <t>Immovable</t>
    <phoneticPr fontId="16" type="noConversion"/>
  </si>
  <si>
    <t>Movable</t>
    <phoneticPr fontId="16" type="noConversion"/>
  </si>
  <si>
    <t>Reduction amount</t>
    <phoneticPr fontId="16" type="noConversion"/>
  </si>
  <si>
    <t>Year</t>
    <phoneticPr fontId="16" type="noConversion"/>
  </si>
  <si>
    <t>Accident</t>
    <phoneticPr fontId="16" type="noConversion"/>
  </si>
  <si>
    <t>Arson</t>
  </si>
  <si>
    <t>buildings</t>
    <phoneticPr fontId="16" type="noConversion"/>
  </si>
  <si>
    <t>households</t>
    <phoneticPr fontId="16" type="noConversion"/>
  </si>
  <si>
    <t>Area</t>
    <phoneticPr fontId="16" type="noConversion"/>
  </si>
  <si>
    <t>property</t>
    <phoneticPr fontId="16" type="noConversion"/>
  </si>
  <si>
    <t>of property damaged</t>
    <phoneticPr fontId="16" type="noConversion"/>
  </si>
  <si>
    <t>…</t>
  </si>
  <si>
    <t>인명피해</t>
  </si>
  <si>
    <t>이재민수</t>
  </si>
  <si>
    <t>구조인원</t>
    <phoneticPr fontId="16" type="noConversion"/>
  </si>
  <si>
    <t>Casualties</t>
    <phoneticPr fontId="16" type="noConversion"/>
  </si>
  <si>
    <t>Death</t>
    <phoneticPr fontId="16" type="noConversion"/>
  </si>
  <si>
    <t>Injury</t>
    <phoneticPr fontId="16" type="noConversion"/>
  </si>
  <si>
    <t>victims</t>
    <phoneticPr fontId="16" type="noConversion"/>
  </si>
  <si>
    <t>the rescued</t>
    <phoneticPr fontId="16" type="noConversion"/>
  </si>
  <si>
    <t>자료 : 강원도 방호구조과</t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</si>
  <si>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395</t>
    </r>
    <phoneticPr fontId="5" type="noConversion"/>
  </si>
  <si>
    <t>Unit : case</t>
    <phoneticPr fontId="16" type="noConversion"/>
  </si>
  <si>
    <t>연  별</t>
    <phoneticPr fontId="16" type="noConversion"/>
  </si>
  <si>
    <t>실      화</t>
    <phoneticPr fontId="16" type="noConversion"/>
  </si>
  <si>
    <t>자연적</t>
  </si>
  <si>
    <t>방 화</t>
    <phoneticPr fontId="16" type="noConversion"/>
  </si>
  <si>
    <t>발화</t>
    <phoneticPr fontId="16" type="noConversion"/>
  </si>
  <si>
    <t>전기적</t>
  </si>
  <si>
    <t>기계적</t>
  </si>
  <si>
    <t>가스</t>
  </si>
  <si>
    <t>화학적</t>
  </si>
  <si>
    <t>교통</t>
  </si>
  <si>
    <t>부주의</t>
  </si>
  <si>
    <t>기타</t>
    <phoneticPr fontId="16" type="noConversion"/>
  </si>
  <si>
    <t>요  인</t>
  </si>
  <si>
    <t>방화</t>
  </si>
  <si>
    <t>요인</t>
    <phoneticPr fontId="16" type="noConversion"/>
  </si>
  <si>
    <t>누출</t>
    <phoneticPr fontId="16" type="noConversion"/>
  </si>
  <si>
    <t>사고</t>
  </si>
  <si>
    <t>명확</t>
    <phoneticPr fontId="16" type="noConversion"/>
  </si>
  <si>
    <t>의심</t>
  </si>
  <si>
    <t>(미상)</t>
    <phoneticPr fontId="16" type="noConversion"/>
  </si>
  <si>
    <t>Electrical</t>
  </si>
  <si>
    <t>Machi-</t>
  </si>
  <si>
    <t>(폭발)</t>
    <phoneticPr fontId="16" type="noConversion"/>
  </si>
  <si>
    <t>Chemi-</t>
  </si>
  <si>
    <t>Traffic</t>
  </si>
  <si>
    <t>Incendiary</t>
  </si>
  <si>
    <t>월  별</t>
    <phoneticPr fontId="16" type="noConversion"/>
  </si>
  <si>
    <t>distribution</t>
  </si>
  <si>
    <t>nary</t>
  </si>
  <si>
    <t>Gas</t>
  </si>
  <si>
    <t>cals</t>
  </si>
  <si>
    <t>accident</t>
  </si>
  <si>
    <t>Careless</t>
  </si>
  <si>
    <t>Others</t>
    <phoneticPr fontId="16" type="noConversion"/>
  </si>
  <si>
    <t>Natural</t>
  </si>
  <si>
    <t>suspicious</t>
  </si>
  <si>
    <t>1월</t>
    <phoneticPr fontId="16" type="noConversion"/>
  </si>
  <si>
    <t>2월</t>
    <phoneticPr fontId="16" type="noConversion"/>
  </si>
  <si>
    <t>.</t>
    <phoneticPr fontId="16" type="noConversion"/>
  </si>
  <si>
    <t>자료 : 강릉소방서</t>
    <phoneticPr fontId="16" type="noConversion"/>
  </si>
  <si>
    <t>Public Administration and Justice   697</t>
    <phoneticPr fontId="16" type="noConversion"/>
  </si>
  <si>
    <r>
      <t xml:space="preserve">18. 장 소 별 화 재 발 생 </t>
    </r>
    <r>
      <rPr>
        <b/>
        <vertAlign val="superscript"/>
        <sz val="20"/>
        <color indexed="8"/>
        <rFont val="바탕체"/>
        <family val="1"/>
        <charset val="129"/>
      </rPr>
      <t>1)</t>
    </r>
    <phoneticPr fontId="16" type="noConversion"/>
  </si>
  <si>
    <t>Fire Incidents by Place</t>
    <phoneticPr fontId="16" type="noConversion"/>
  </si>
  <si>
    <r>
      <t>연    별</t>
    </r>
    <r>
      <rPr>
        <sz val="10"/>
        <rFont val="Arial Narrow"/>
        <family val="2"/>
      </rPr>
      <t/>
    </r>
    <phoneticPr fontId="16" type="noConversion"/>
  </si>
  <si>
    <t>주거</t>
    <phoneticPr fontId="16" type="noConversion"/>
  </si>
  <si>
    <t>비  주  거</t>
    <phoneticPr fontId="16" type="noConversion"/>
  </si>
  <si>
    <t>위험물</t>
    <phoneticPr fontId="16" type="noConversion"/>
  </si>
  <si>
    <t>운송</t>
    <phoneticPr fontId="16" type="noConversion"/>
  </si>
  <si>
    <t>임야</t>
    <phoneticPr fontId="16" type="noConversion"/>
  </si>
  <si>
    <t>기타</t>
    <phoneticPr fontId="16" type="noConversion"/>
  </si>
  <si>
    <t>단독
주택</t>
    <phoneticPr fontId="16" type="noConversion"/>
  </si>
  <si>
    <t>공동
주택</t>
    <phoneticPr fontId="16" type="noConversion"/>
  </si>
  <si>
    <t>기타
주택</t>
    <phoneticPr fontId="16" type="noConversion"/>
  </si>
  <si>
    <t>학교</t>
    <phoneticPr fontId="16" type="noConversion"/>
  </si>
  <si>
    <t>일반
업무</t>
    <phoneticPr fontId="16" type="noConversion"/>
  </si>
  <si>
    <t>판매
시설</t>
    <phoneticPr fontId="16" type="noConversion"/>
  </si>
  <si>
    <t>숙박
시설</t>
    <phoneticPr fontId="16" type="noConversion"/>
  </si>
  <si>
    <t>종교
시설</t>
    <phoneticPr fontId="16" type="noConversion"/>
  </si>
  <si>
    <t>의료
시설</t>
    <phoneticPr fontId="16" type="noConversion"/>
  </si>
  <si>
    <t>공장 
및
창고</t>
    <phoneticPr fontId="16" type="noConversion"/>
  </si>
  <si>
    <t>작업장</t>
    <phoneticPr fontId="16" type="noConversion"/>
  </si>
  <si>
    <t>위락
오락
시설</t>
    <phoneticPr fontId="16" type="noConversion"/>
  </si>
  <si>
    <t>음식점</t>
    <phoneticPr fontId="16" type="noConversion"/>
  </si>
  <si>
    <t>일반
서비스
시설</t>
    <phoneticPr fontId="16" type="noConversion"/>
  </si>
  <si>
    <r>
      <t xml:space="preserve">기타 </t>
    </r>
    <r>
      <rPr>
        <vertAlign val="superscript"/>
        <sz val="10"/>
        <color indexed="8"/>
        <rFont val="바탕체"/>
        <family val="1"/>
        <charset val="129"/>
      </rPr>
      <t>2)</t>
    </r>
    <phoneticPr fontId="16" type="noConversion"/>
  </si>
  <si>
    <t>(가스
제조소
등)</t>
    <phoneticPr fontId="16" type="noConversion"/>
  </si>
  <si>
    <t>(차량,
철도 등)</t>
    <phoneticPr fontId="16" type="noConversion"/>
  </si>
  <si>
    <t>others</t>
    <phoneticPr fontId="16" type="noConversion"/>
  </si>
  <si>
    <t>소방서별</t>
  </si>
  <si>
    <t>춘천소방서</t>
  </si>
  <si>
    <t>원주소방서</t>
  </si>
  <si>
    <t>강릉소방서</t>
  </si>
  <si>
    <t>동해소방서</t>
  </si>
  <si>
    <t>태백소방서</t>
  </si>
  <si>
    <t>속초소방서</t>
  </si>
  <si>
    <t>삼척소방서</t>
  </si>
  <si>
    <t>홍천소방서</t>
  </si>
  <si>
    <t>영월소방서</t>
  </si>
  <si>
    <t>철원소방서</t>
    <phoneticPr fontId="16" type="noConversion"/>
  </si>
  <si>
    <t>정선소방서</t>
    <phoneticPr fontId="16" type="noConversion"/>
  </si>
  <si>
    <t>정선소방서</t>
    <phoneticPr fontId="16" type="noConversion"/>
  </si>
  <si>
    <t>철원소방서</t>
    <phoneticPr fontId="16" type="noConversion"/>
  </si>
  <si>
    <t xml:space="preserve">  주 : 1) 국가화재 분류체계(2007. 1)변경, 음식물조리, 빨래삼기, 전기스파크 등 오인처리를 화재에 포함</t>
    <phoneticPr fontId="16" type="noConversion"/>
  </si>
  <si>
    <t xml:space="preserve">       2) 연구·학원, 운동시설, 동식물시설, 자동차시설, 기타 비주거 시설</t>
    <phoneticPr fontId="16" type="noConversion"/>
  </si>
  <si>
    <t xml:space="preserve">          국가화재 분류체계에 따라 그룹화(2009년)</t>
    <phoneticPr fontId="16" type="noConversion"/>
  </si>
  <si>
    <t>자료 : 방호구조과</t>
    <phoneticPr fontId="16" type="noConversion"/>
  </si>
  <si>
    <r>
      <rPr>
        <sz val="11"/>
        <rFont val="Arial Narrow"/>
        <family val="2"/>
      </rPr>
      <t>396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</si>
  <si>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Fire Incidents by Place</t>
    <phoneticPr fontId="16" type="noConversion"/>
  </si>
  <si>
    <t xml:space="preserve"> </t>
    <phoneticPr fontId="16" type="noConversion"/>
  </si>
  <si>
    <t>Unit : case</t>
    <phoneticPr fontId="16" type="noConversion"/>
  </si>
  <si>
    <r>
      <t>연  별</t>
    </r>
    <r>
      <rPr>
        <sz val="10"/>
        <rFont val="Arial Narrow"/>
        <family val="2"/>
      </rPr>
      <t/>
    </r>
    <phoneticPr fontId="16" type="noConversion"/>
  </si>
  <si>
    <t>주거</t>
    <phoneticPr fontId="16" type="noConversion"/>
  </si>
  <si>
    <t>비  주  거</t>
    <phoneticPr fontId="16" type="noConversion"/>
  </si>
  <si>
    <t>위험물</t>
    <phoneticPr fontId="16" type="noConversion"/>
  </si>
  <si>
    <t>운송</t>
    <phoneticPr fontId="16" type="noConversion"/>
  </si>
  <si>
    <t>임야</t>
    <phoneticPr fontId="16" type="noConversion"/>
  </si>
  <si>
    <t>기타</t>
    <phoneticPr fontId="16" type="noConversion"/>
  </si>
  <si>
    <t>학교</t>
    <phoneticPr fontId="16" type="noConversion"/>
  </si>
  <si>
    <t>공장 
및
창고</t>
    <phoneticPr fontId="16" type="noConversion"/>
  </si>
  <si>
    <t>작업장</t>
    <phoneticPr fontId="16" type="noConversion"/>
  </si>
  <si>
    <t>위락
오락
시설</t>
    <phoneticPr fontId="16" type="noConversion"/>
  </si>
  <si>
    <t>음식점</t>
    <phoneticPr fontId="16" type="noConversion"/>
  </si>
  <si>
    <t>일반
서비스
시설</t>
    <phoneticPr fontId="16" type="noConversion"/>
  </si>
  <si>
    <r>
      <t xml:space="preserve">기타 </t>
    </r>
    <r>
      <rPr>
        <vertAlign val="superscript"/>
        <sz val="10"/>
        <color indexed="8"/>
        <rFont val="바탕체"/>
        <family val="1"/>
        <charset val="129"/>
      </rPr>
      <t>2)</t>
    </r>
    <phoneticPr fontId="16" type="noConversion"/>
  </si>
  <si>
    <t>(가스
제조소
등)</t>
    <phoneticPr fontId="16" type="noConversion"/>
  </si>
  <si>
    <t>(차량,
철도 등)</t>
    <phoneticPr fontId="16" type="noConversion"/>
  </si>
  <si>
    <t>…</t>
    <phoneticPr fontId="16" type="noConversion"/>
  </si>
  <si>
    <t>(가스</t>
    <phoneticPr fontId="16" type="noConversion"/>
  </si>
  <si>
    <t>(차량,</t>
    <phoneticPr fontId="16" type="noConversion"/>
  </si>
  <si>
    <t xml:space="preserve">제조소 등) </t>
    <phoneticPr fontId="16" type="noConversion"/>
  </si>
  <si>
    <t>철도 등)</t>
    <phoneticPr fontId="16" type="noConversion"/>
  </si>
  <si>
    <r>
      <t xml:space="preserve">  주 : 1) 국가화재 분류체계</t>
    </r>
    <r>
      <rPr>
        <sz val="10"/>
        <color indexed="8"/>
        <rFont val="Arial Narrow"/>
        <family val="2"/>
      </rPr>
      <t>(2007. 1</t>
    </r>
    <r>
      <rPr>
        <sz val="10"/>
        <color indexed="8"/>
        <rFont val="-윤고딕120"/>
        <family val="1"/>
        <charset val="129"/>
      </rPr>
      <t>)변경, 음식물조리, 빨래삼기, 전기스파크 등 오인처리를 화재에 포함</t>
    </r>
    <phoneticPr fontId="16" type="noConversion"/>
  </si>
  <si>
    <r>
      <rPr>
        <sz val="8"/>
        <color indexed="8"/>
        <rFont val="-윤고딕120"/>
        <family val="1"/>
        <charset val="129"/>
      </rPr>
      <t xml:space="preserve"> </t>
    </r>
    <r>
      <rPr>
        <sz val="9"/>
        <color indexed="8"/>
        <rFont val="-윤고딕120"/>
        <family val="1"/>
        <charset val="129"/>
      </rPr>
      <t xml:space="preserve">    </t>
    </r>
    <r>
      <rPr>
        <sz val="10"/>
        <color indexed="8"/>
        <rFont val="-윤고딕120"/>
        <family val="1"/>
        <charset val="129"/>
      </rPr>
      <t xml:space="preserve">  2) 연구·학원, 운동시설, 동식물시설, 자동차시설, 기타 비주거 시설</t>
    </r>
    <phoneticPr fontId="16" type="noConversion"/>
  </si>
  <si>
    <t>자료 : 강릉소방서</t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</si>
  <si>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397</t>
    </r>
    <phoneticPr fontId="5" type="noConversion"/>
  </si>
  <si>
    <t>19. 산불발생 현황</t>
    <phoneticPr fontId="16" type="noConversion"/>
  </si>
  <si>
    <t>Forest Fires</t>
    <phoneticPr fontId="16" type="noConversion"/>
  </si>
  <si>
    <t>단위 : ha, 천원</t>
    <phoneticPr fontId="2" type="noConversion"/>
  </si>
  <si>
    <t>Unit : ha, 1,000won</t>
    <phoneticPr fontId="16" type="noConversion"/>
  </si>
  <si>
    <t>연  별</t>
    <phoneticPr fontId="16" type="noConversion"/>
  </si>
  <si>
    <t>합  계</t>
    <phoneticPr fontId="2" type="noConversion"/>
  </si>
  <si>
    <t>입산자 실화</t>
    <phoneticPr fontId="2" type="noConversion"/>
  </si>
  <si>
    <t>논밭두렁</t>
    <phoneticPr fontId="2" type="noConversion"/>
  </si>
  <si>
    <t>어린이 불장난</t>
    <phoneticPr fontId="2" type="noConversion"/>
  </si>
  <si>
    <t>기타</t>
    <phoneticPr fontId="2" type="noConversion"/>
  </si>
  <si>
    <t>Total</t>
    <phoneticPr fontId="2" type="noConversion"/>
  </si>
  <si>
    <t>Accident by climber</t>
    <phoneticPr fontId="2" type="noConversion"/>
  </si>
  <si>
    <t>Weed burning</t>
    <phoneticPr fontId="2" type="noConversion"/>
  </si>
  <si>
    <t>Accident by children</t>
    <phoneticPr fontId="2" type="noConversion"/>
  </si>
  <si>
    <t>Others</t>
    <phoneticPr fontId="2" type="noConversion"/>
  </si>
  <si>
    <t>면적</t>
    <phoneticPr fontId="2" type="noConversion"/>
  </si>
  <si>
    <t>피해액</t>
    <phoneticPr fontId="2" type="noConversion"/>
  </si>
  <si>
    <t>Amount of</t>
    <phoneticPr fontId="2" type="noConversion"/>
  </si>
  <si>
    <t>Year</t>
    <phoneticPr fontId="16" type="noConversion"/>
  </si>
  <si>
    <t>Area</t>
    <phoneticPr fontId="2" type="noConversion"/>
  </si>
  <si>
    <t>damage</t>
    <phoneticPr fontId="2" type="noConversion"/>
  </si>
  <si>
    <t>자료 : 산림과</t>
    <phoneticPr fontId="16" type="noConversion"/>
  </si>
  <si>
    <r>
      <rPr>
        <sz val="11"/>
        <rFont val="Arial Narrow"/>
        <family val="2"/>
      </rPr>
      <t>398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</si>
  <si>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399</t>
    </r>
    <phoneticPr fontId="5" type="noConversion"/>
  </si>
  <si>
    <t>20. 소방장비</t>
    <phoneticPr fontId="16" type="noConversion"/>
  </si>
  <si>
    <t>Fire-fighting Equipment</t>
    <phoneticPr fontId="16" type="noConversion"/>
  </si>
  <si>
    <t>단위 : 대</t>
  </si>
  <si>
    <t>Unit : each</t>
    <phoneticPr fontId="16" type="noConversion"/>
  </si>
  <si>
    <t>연  별</t>
    <phoneticPr fontId="16" type="noConversion"/>
  </si>
  <si>
    <t>합계</t>
    <phoneticPr fontId="16" type="noConversion"/>
  </si>
  <si>
    <t xml:space="preserve">      특수소방차 </t>
    <phoneticPr fontId="2" type="noConversion"/>
  </si>
  <si>
    <t xml:space="preserve"> </t>
    <phoneticPr fontId="16" type="noConversion"/>
  </si>
  <si>
    <t>특수소방차</t>
    <phoneticPr fontId="16" type="noConversion"/>
  </si>
  <si>
    <r>
      <t xml:space="preserve">고가차     </t>
    </r>
    <r>
      <rPr>
        <sz val="11"/>
        <rFont val="Arial Narrow"/>
        <family val="2"/>
      </rPr>
      <t xml:space="preserve"> Aerial  ladder  truck</t>
    </r>
    <phoneticPr fontId="2" type="noConversion"/>
  </si>
  <si>
    <r>
      <t xml:space="preserve">굴절차   </t>
    </r>
    <r>
      <rPr>
        <sz val="11"/>
        <rFont val="Arial Narrow"/>
        <family val="2"/>
      </rPr>
      <t xml:space="preserve"> Aerial  ladder platform</t>
    </r>
    <phoneticPr fontId="2" type="noConversion"/>
  </si>
  <si>
    <t>방수탑차</t>
    <phoneticPr fontId="2" type="noConversion"/>
  </si>
  <si>
    <r>
      <t xml:space="preserve">화학차 </t>
    </r>
    <r>
      <rPr>
        <sz val="11"/>
        <rFont val="Arial Narrow"/>
        <family val="2"/>
      </rPr>
      <t xml:space="preserve"> Chemical truck</t>
    </r>
    <phoneticPr fontId="2" type="noConversion"/>
  </si>
  <si>
    <t>배연차</t>
    <phoneticPr fontId="16" type="noConversion"/>
  </si>
  <si>
    <t>구 조</t>
    <phoneticPr fontId="16" type="noConversion"/>
  </si>
  <si>
    <t>펌프차  Pumper</t>
    <phoneticPr fontId="16" type="noConversion"/>
  </si>
  <si>
    <t xml:space="preserve"> </t>
    <phoneticPr fontId="16" type="noConversion"/>
  </si>
  <si>
    <t>내폭</t>
  </si>
  <si>
    <t>고성능</t>
  </si>
  <si>
    <t>일반</t>
  </si>
  <si>
    <t>공작차</t>
    <phoneticPr fontId="16" type="noConversion"/>
  </si>
  <si>
    <t xml:space="preserve"> </t>
    <phoneticPr fontId="16" type="noConversion"/>
  </si>
  <si>
    <t>대형</t>
    <phoneticPr fontId="16" type="noConversion"/>
  </si>
  <si>
    <t>중형</t>
    <phoneticPr fontId="16" type="noConversion"/>
  </si>
  <si>
    <t>소형</t>
    <phoneticPr fontId="16" type="noConversion"/>
  </si>
  <si>
    <t>소계</t>
  </si>
  <si>
    <t>55m</t>
  </si>
  <si>
    <t>52m</t>
  </si>
  <si>
    <t>50m</t>
  </si>
  <si>
    <t>46m</t>
  </si>
  <si>
    <t>40m</t>
  </si>
  <si>
    <t>32m</t>
  </si>
  <si>
    <t>45m</t>
    <phoneticPr fontId="16" type="noConversion"/>
  </si>
  <si>
    <t>41m</t>
    <phoneticPr fontId="16" type="noConversion"/>
  </si>
  <si>
    <t>35m</t>
    <phoneticPr fontId="16" type="noConversion"/>
  </si>
  <si>
    <t>27m</t>
    <phoneticPr fontId="16" type="noConversion"/>
  </si>
  <si>
    <t>18.5m</t>
    <phoneticPr fontId="16" type="noConversion"/>
  </si>
  <si>
    <t>소계</t>
    <phoneticPr fontId="16" type="noConversion"/>
  </si>
  <si>
    <t>Inplo-</t>
    <phoneticPr fontId="16" type="noConversion"/>
  </si>
  <si>
    <t>High-</t>
    <phoneticPr fontId="16" type="noConversion"/>
  </si>
  <si>
    <t>Exhaust</t>
    <phoneticPr fontId="16" type="noConversion"/>
  </si>
  <si>
    <t>Rescue</t>
  </si>
  <si>
    <t>소계</t>
    <phoneticPr fontId="2" type="noConversion"/>
  </si>
  <si>
    <t>Large-</t>
    <phoneticPr fontId="2" type="noConversion"/>
  </si>
  <si>
    <t>Middle-</t>
    <phoneticPr fontId="16" type="noConversion"/>
  </si>
  <si>
    <t>Small-</t>
    <phoneticPr fontId="16" type="noConversion"/>
  </si>
  <si>
    <t>Year</t>
    <phoneticPr fontId="16" type="noConversion"/>
  </si>
  <si>
    <t xml:space="preserve"> </t>
    <phoneticPr fontId="16" type="noConversion"/>
  </si>
  <si>
    <t xml:space="preserve"> </t>
    <phoneticPr fontId="16" type="noConversion"/>
  </si>
  <si>
    <t xml:space="preserve"> </t>
    <phoneticPr fontId="16" type="noConversion"/>
  </si>
  <si>
    <t>22m</t>
    <phoneticPr fontId="16" type="noConversion"/>
  </si>
  <si>
    <t>sire</t>
    <phoneticPr fontId="2" type="noConversion"/>
  </si>
  <si>
    <t>Powered</t>
    <phoneticPr fontId="2" type="noConversion"/>
  </si>
  <si>
    <t>General</t>
    <phoneticPr fontId="2" type="noConversion"/>
  </si>
  <si>
    <t>truck</t>
    <phoneticPr fontId="16" type="noConversion"/>
  </si>
  <si>
    <t>vehicle</t>
    <phoneticPr fontId="16" type="noConversion"/>
  </si>
  <si>
    <t>size</t>
    <phoneticPr fontId="16" type="noConversion"/>
  </si>
  <si>
    <t>Year</t>
    <phoneticPr fontId="16" type="noConversion"/>
  </si>
  <si>
    <t>연  별</t>
    <phoneticPr fontId="16" type="noConversion"/>
  </si>
  <si>
    <r>
      <t xml:space="preserve">      특수소방차                 </t>
    </r>
    <r>
      <rPr>
        <sz val="11"/>
        <rFont val="Arial Narrow"/>
        <family val="2"/>
      </rPr>
      <t>Special fire vehicle</t>
    </r>
    <phoneticPr fontId="2" type="noConversion"/>
  </si>
  <si>
    <r>
      <t xml:space="preserve"> 행정차     </t>
    </r>
    <r>
      <rPr>
        <sz val="11"/>
        <rFont val="Arial Narrow"/>
        <family val="2"/>
      </rPr>
      <t>Official Duty car</t>
    </r>
    <phoneticPr fontId="2" type="noConversion"/>
  </si>
  <si>
    <r>
      <t xml:space="preserve">기타     </t>
    </r>
    <r>
      <rPr>
        <sz val="11"/>
        <rFont val="Arial Narrow"/>
        <family val="2"/>
      </rPr>
      <t>Others</t>
    </r>
    <phoneticPr fontId="16" type="noConversion"/>
  </si>
  <si>
    <t>물탱크차</t>
    <phoneticPr fontId="16" type="noConversion"/>
  </si>
  <si>
    <t xml:space="preserve">구급차 </t>
    <phoneticPr fontId="16" type="noConversion"/>
  </si>
  <si>
    <t>지휘차</t>
    <phoneticPr fontId="2" type="noConversion"/>
  </si>
  <si>
    <t>순찰차</t>
  </si>
  <si>
    <t>화재조사차</t>
    <phoneticPr fontId="16" type="noConversion"/>
  </si>
  <si>
    <t>기타차</t>
    <phoneticPr fontId="16" type="noConversion"/>
  </si>
  <si>
    <t>유조차</t>
    <phoneticPr fontId="16" type="noConversion"/>
  </si>
  <si>
    <t>행정차</t>
    <phoneticPr fontId="2" type="noConversion"/>
  </si>
  <si>
    <t>교육용차</t>
    <phoneticPr fontId="16" type="noConversion"/>
  </si>
  <si>
    <t>이륜차</t>
    <phoneticPr fontId="16" type="noConversion"/>
  </si>
  <si>
    <t>트레일러</t>
    <phoneticPr fontId="16" type="noConversion"/>
  </si>
  <si>
    <t>헬기</t>
    <phoneticPr fontId="16" type="noConversion"/>
  </si>
  <si>
    <t>소방구조정</t>
    <phoneticPr fontId="2" type="noConversion"/>
  </si>
  <si>
    <t xml:space="preserve"> </t>
    <phoneticPr fontId="16" type="noConversion"/>
  </si>
  <si>
    <t>Ambulance</t>
    <phoneticPr fontId="16" type="noConversion"/>
  </si>
  <si>
    <t>(이동체험,</t>
    <phoneticPr fontId="16" type="noConversion"/>
  </si>
  <si>
    <t>Passenger car</t>
    <phoneticPr fontId="16" type="noConversion"/>
  </si>
  <si>
    <t>Two</t>
    <phoneticPr fontId="16" type="noConversion"/>
  </si>
  <si>
    <t>Water tank</t>
    <phoneticPr fontId="16" type="noConversion"/>
  </si>
  <si>
    <t>소계</t>
    <phoneticPr fontId="16" type="noConversion"/>
  </si>
  <si>
    <t>승합형</t>
    <phoneticPr fontId="16" type="noConversion"/>
  </si>
  <si>
    <t>화물형</t>
    <phoneticPr fontId="16" type="noConversion"/>
  </si>
  <si>
    <t>Fire  command</t>
    <phoneticPr fontId="16" type="noConversion"/>
  </si>
  <si>
    <t>Fire investigation</t>
    <phoneticPr fontId="2" type="noConversion"/>
  </si>
  <si>
    <r>
      <rPr>
        <sz val="10"/>
        <rFont val="돋움"/>
        <family val="3"/>
        <charset val="129"/>
      </rPr>
      <t>이동정비</t>
    </r>
    <r>
      <rPr>
        <sz val="10"/>
        <rFont val="Arial Narrow"/>
        <family val="2"/>
      </rPr>
      <t>)</t>
    </r>
    <phoneticPr fontId="16" type="noConversion"/>
  </si>
  <si>
    <t xml:space="preserve">Oil Tank </t>
    <phoneticPr fontId="16" type="noConversion"/>
  </si>
  <si>
    <t>승용차</t>
    <phoneticPr fontId="16" type="noConversion"/>
  </si>
  <si>
    <t>승합차</t>
    <phoneticPr fontId="16" type="noConversion"/>
  </si>
  <si>
    <t>화물차</t>
    <phoneticPr fontId="16" type="noConversion"/>
  </si>
  <si>
    <t>wheeled</t>
    <phoneticPr fontId="16" type="noConversion"/>
  </si>
  <si>
    <t>Fire</t>
    <phoneticPr fontId="16" type="noConversion"/>
  </si>
  <si>
    <t>Bus</t>
    <phoneticPr fontId="16" type="noConversion"/>
  </si>
  <si>
    <t>Truck</t>
    <phoneticPr fontId="16" type="noConversion"/>
  </si>
  <si>
    <t>Patrol car</t>
    <phoneticPr fontId="2" type="noConversion"/>
  </si>
  <si>
    <t>car</t>
    <phoneticPr fontId="16" type="noConversion"/>
  </si>
  <si>
    <t>Others</t>
    <phoneticPr fontId="16" type="noConversion"/>
  </si>
  <si>
    <t xml:space="preserve"> car</t>
    <phoneticPr fontId="16" type="noConversion"/>
  </si>
  <si>
    <t>Passenger  car</t>
    <phoneticPr fontId="16" type="noConversion"/>
  </si>
  <si>
    <t>Educational car</t>
    <phoneticPr fontId="16" type="noConversion"/>
  </si>
  <si>
    <t>Trailer</t>
    <phoneticPr fontId="16" type="noConversion"/>
  </si>
  <si>
    <t>helicopter</t>
    <phoneticPr fontId="16" type="noConversion"/>
  </si>
  <si>
    <t xml:space="preserve"> rescue ship</t>
    <phoneticPr fontId="16" type="noConversion"/>
  </si>
  <si>
    <r>
      <t xml:space="preserve">  주 : </t>
    </r>
    <r>
      <rPr>
        <sz val="10"/>
        <rFont val="Arial Narrow"/>
        <family val="2"/>
      </rPr>
      <t>2014</t>
    </r>
    <r>
      <rPr>
        <sz val="10"/>
        <rFont val="-윤고딕120"/>
        <family val="1"/>
        <charset val="129"/>
      </rPr>
      <t>년 자료부터 소방헬기,소방정, 구조정 삭제</t>
    </r>
    <phoneticPr fontId="16" type="noConversion"/>
  </si>
  <si>
    <r>
      <rPr>
        <sz val="11"/>
        <rFont val="Arial Narrow"/>
        <family val="2"/>
      </rPr>
      <t>400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</si>
  <si>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21. 119 구급활동실적</t>
    <phoneticPr fontId="16" type="noConversion"/>
  </si>
  <si>
    <t>Performance of EMS Activity</t>
    <phoneticPr fontId="16" type="noConversion"/>
  </si>
  <si>
    <t>단위 : 건</t>
    <phoneticPr fontId="16" type="noConversion"/>
  </si>
  <si>
    <t>Unit : case</t>
    <phoneticPr fontId="16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</si>
  <si>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16" type="noConversion"/>
  </si>
  <si>
    <r>
      <t xml:space="preserve">119 </t>
    </r>
    <r>
      <rPr>
        <sz val="11"/>
        <rFont val="-윤고딕120"/>
        <family val="1"/>
        <charset val="129"/>
      </rPr>
      <t>구급대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활동실적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EMS activities</t>
    </r>
    <phoneticPr fontId="16" type="noConversion"/>
  </si>
  <si>
    <r>
      <rPr>
        <sz val="11"/>
        <rFont val="-윤고딕120"/>
        <family val="1"/>
        <charset val="129"/>
      </rPr>
      <t>신고건수</t>
    </r>
    <phoneticPr fontId="16" type="noConversion"/>
  </si>
  <si>
    <r>
      <rPr>
        <sz val="11"/>
        <rFont val="-윤고딕120"/>
        <family val="1"/>
        <charset val="129"/>
      </rPr>
      <t>이송건수</t>
    </r>
    <phoneticPr fontId="16" type="noConversion"/>
  </si>
  <si>
    <r>
      <rPr>
        <sz val="11"/>
        <rFont val="-윤고딕120"/>
        <family val="1"/>
        <charset val="129"/>
      </rPr>
      <t>구급환자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유형별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Number of first-aid patients by type</t>
    </r>
    <phoneticPr fontId="16" type="noConversion"/>
  </si>
  <si>
    <r>
      <rPr>
        <sz val="11"/>
        <rFont val="-윤고딕120"/>
        <family val="1"/>
        <charset val="129"/>
      </rPr>
      <t>계</t>
    </r>
  </si>
  <si>
    <r>
      <rPr>
        <sz val="11"/>
        <rFont val="-윤고딕120"/>
        <family val="1"/>
        <charset val="129"/>
      </rPr>
      <t>질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병</t>
    </r>
    <phoneticPr fontId="16" type="noConversion"/>
  </si>
  <si>
    <t>Disease</t>
    <phoneticPr fontId="16" type="noConversion"/>
  </si>
  <si>
    <t>No. of</t>
    <phoneticPr fontId="16" type="noConversion"/>
  </si>
  <si>
    <r>
      <rPr>
        <sz val="11"/>
        <rFont val="-윤고딕120"/>
        <family val="1"/>
        <charset val="129"/>
      </rPr>
      <t>고혈압</t>
    </r>
    <phoneticPr fontId="16" type="noConversion"/>
  </si>
  <si>
    <r>
      <rPr>
        <sz val="11"/>
        <rFont val="-윤고딕120"/>
        <family val="1"/>
        <charset val="129"/>
      </rPr>
      <t>당뇨</t>
    </r>
    <phoneticPr fontId="16" type="noConversion"/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</si>
  <si>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타</t>
    </r>
    <phoneticPr fontId="16" type="noConversion"/>
  </si>
  <si>
    <t>cases</t>
    <phoneticPr fontId="16" type="noConversion"/>
  </si>
  <si>
    <t>patients</t>
    <phoneticPr fontId="16" type="noConversion"/>
  </si>
  <si>
    <r>
      <rPr>
        <sz val="10.5"/>
        <rFont val="-윤고딕120"/>
        <family val="1"/>
        <charset val="129"/>
      </rPr>
      <t>소방서별</t>
    </r>
    <phoneticPr fontId="16" type="noConversion"/>
  </si>
  <si>
    <t>reported</t>
    <phoneticPr fontId="16" type="noConversion"/>
  </si>
  <si>
    <t>transported</t>
    <phoneticPr fontId="16" type="noConversion"/>
  </si>
  <si>
    <t>Hyperpiesia</t>
    <phoneticPr fontId="16" type="noConversion"/>
  </si>
  <si>
    <t>Diabetes</t>
    <phoneticPr fontId="16" type="noConversion"/>
  </si>
  <si>
    <t>Others</t>
    <phoneticPr fontId="16" type="noConversion"/>
  </si>
  <si>
    <t>Traffic accident</t>
    <phoneticPr fontId="16" type="noConversion"/>
  </si>
  <si>
    <t xml:space="preserve"> </t>
    <phoneticPr fontId="2" type="noConversion"/>
  </si>
  <si>
    <r>
      <t xml:space="preserve">119 </t>
    </r>
    <r>
      <rPr>
        <sz val="11"/>
        <rFont val="-윤고딕120"/>
        <family val="1"/>
        <charset val="129"/>
      </rPr>
      <t>구급대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활동실적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EMS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activities</t>
    </r>
    <phoneticPr fontId="16" type="noConversion"/>
  </si>
  <si>
    <r>
      <rPr>
        <sz val="11"/>
        <rFont val="-윤고딕120"/>
        <family val="1"/>
        <charset val="129"/>
      </rPr>
      <t>구급환자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유형별</t>
    </r>
    <phoneticPr fontId="16" type="noConversion"/>
  </si>
  <si>
    <r>
      <rPr>
        <sz val="11"/>
        <rFont val="-윤고딕120"/>
        <family val="1"/>
        <charset val="129"/>
      </rPr>
      <t>이송병원별</t>
    </r>
    <r>
      <rPr>
        <sz val="11"/>
        <rFont val="Arial Narrow"/>
        <family val="2"/>
      </rPr>
      <t xml:space="preserve">        </t>
    </r>
    <r>
      <rPr>
        <sz val="8"/>
        <rFont val="Arial Narrow"/>
        <family val="2"/>
      </rPr>
      <t>By medical facilities</t>
    </r>
    <phoneticPr fontId="16" type="noConversion"/>
  </si>
  <si>
    <r>
      <rPr>
        <sz val="11"/>
        <rFont val="-윤고딕120"/>
        <family val="1"/>
        <charset val="129"/>
      </rPr>
      <t>사고부상</t>
    </r>
    <phoneticPr fontId="16" type="noConversion"/>
  </si>
  <si>
    <t>계</t>
    <phoneticPr fontId="16" type="noConversion"/>
  </si>
  <si>
    <r>
      <rPr>
        <sz val="11"/>
        <rFont val="-윤고딕120"/>
        <family val="1"/>
        <charset val="129"/>
      </rPr>
      <t>의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원</t>
    </r>
    <phoneticPr fontId="16" type="noConversion"/>
  </si>
  <si>
    <r>
      <rPr>
        <sz val="11"/>
        <rFont val="-윤고딕120"/>
        <family val="1"/>
        <charset val="129"/>
      </rPr>
      <t>일반병원</t>
    </r>
    <phoneticPr fontId="16" type="noConversion"/>
  </si>
  <si>
    <r>
      <rPr>
        <sz val="11"/>
        <rFont val="-윤고딕120"/>
        <family val="1"/>
        <charset val="129"/>
      </rPr>
      <t>종합병원</t>
    </r>
    <phoneticPr fontId="16" type="noConversion"/>
  </si>
  <si>
    <t>Accidents·Injury</t>
    <phoneticPr fontId="16" type="noConversion"/>
  </si>
  <si>
    <r>
      <rPr>
        <sz val="11"/>
        <rFont val="-윤고딕120"/>
        <family val="1"/>
        <charset val="129"/>
      </rPr>
      <t>추락</t>
    </r>
    <r>
      <rPr>
        <sz val="11"/>
        <rFont val="Arial Narrow"/>
        <family val="2"/>
      </rPr>
      <t>/</t>
    </r>
    <r>
      <rPr>
        <sz val="11"/>
        <rFont val="-윤고딕120"/>
        <family val="1"/>
        <charset val="129"/>
      </rPr>
      <t>낙상</t>
    </r>
    <phoneticPr fontId="16" type="noConversion"/>
  </si>
  <si>
    <r>
      <rPr>
        <sz val="11"/>
        <rFont val="-윤고딕120"/>
        <family val="1"/>
        <charset val="129"/>
      </rPr>
      <t>둔상</t>
    </r>
    <phoneticPr fontId="16" type="noConversion"/>
  </si>
  <si>
    <r>
      <rPr>
        <sz val="11"/>
        <rFont val="-윤고딕120"/>
        <family val="1"/>
        <charset val="129"/>
      </rPr>
      <t>기타</t>
    </r>
    <phoneticPr fontId="16" type="noConversion"/>
  </si>
  <si>
    <t xml:space="preserve">Traumatic </t>
    <phoneticPr fontId="2" type="noConversion"/>
  </si>
  <si>
    <t>General</t>
    <phoneticPr fontId="16" type="noConversion"/>
  </si>
  <si>
    <t>Fall</t>
    <phoneticPr fontId="16" type="noConversion"/>
  </si>
  <si>
    <t>shock</t>
    <phoneticPr fontId="2" type="noConversion"/>
  </si>
  <si>
    <t>Clinics</t>
    <phoneticPr fontId="16" type="noConversion"/>
  </si>
  <si>
    <t>Hospitals</t>
    <phoneticPr fontId="16" type="noConversion"/>
  </si>
  <si>
    <t>hospitals</t>
    <phoneticPr fontId="16" type="noConversion"/>
  </si>
  <si>
    <t>자료 : 강원도 방호구조과</t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</si>
  <si>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401</t>
    </r>
    <phoneticPr fontId="5" type="noConversion"/>
  </si>
  <si>
    <t>22. 119 구조활동실적</t>
    <phoneticPr fontId="16" type="noConversion"/>
  </si>
  <si>
    <t>Performance of 119 Rescue Activity</t>
    <phoneticPr fontId="16" type="noConversion"/>
  </si>
  <si>
    <t>단위 : 건</t>
    <phoneticPr fontId="16" type="noConversion"/>
  </si>
  <si>
    <t>Unit : case</t>
    <phoneticPr fontId="2" type="noConversion"/>
  </si>
  <si>
    <r>
      <rPr>
        <sz val="11"/>
        <rFont val="-윤고딕120"/>
        <family val="1"/>
        <charset val="129"/>
      </rPr>
      <t>119 구조대 활동실적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119 Rescue activities</t>
    </r>
    <phoneticPr fontId="16" type="noConversion"/>
  </si>
  <si>
    <r>
      <rPr>
        <sz val="11"/>
        <rFont val="-윤고딕120"/>
        <family val="1"/>
        <charset val="129"/>
      </rPr>
      <t xml:space="preserve">구조(처리)건수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Action taken</t>
    </r>
    <phoneticPr fontId="16" type="noConversion"/>
  </si>
  <si>
    <t>구 조</t>
    <phoneticPr fontId="16" type="noConversion"/>
  </si>
  <si>
    <r>
      <t>미처리</t>
    </r>
    <r>
      <rPr>
        <vertAlign val="superscript"/>
        <sz val="11"/>
        <rFont val="-윤고딕120"/>
        <family val="1"/>
        <charset val="129"/>
      </rPr>
      <t>1)</t>
    </r>
    <phoneticPr fontId="16" type="noConversion"/>
  </si>
  <si>
    <t>출  동</t>
    <phoneticPr fontId="16" type="noConversion"/>
  </si>
  <si>
    <t>인 명</t>
  </si>
  <si>
    <t>안 전</t>
  </si>
  <si>
    <t>기 타</t>
  </si>
  <si>
    <t>인 원</t>
    <phoneticPr fontId="16" type="noConversion"/>
  </si>
  <si>
    <t>(자체처리,</t>
    <phoneticPr fontId="16" type="noConversion"/>
  </si>
  <si>
    <t>건  수</t>
    <phoneticPr fontId="16" type="noConversion"/>
  </si>
  <si>
    <t>구 조</t>
  </si>
  <si>
    <t>조 치</t>
  </si>
  <si>
    <t>(명)</t>
    <phoneticPr fontId="16" type="noConversion"/>
  </si>
  <si>
    <t>허위 등)</t>
    <phoneticPr fontId="16" type="noConversion"/>
  </si>
  <si>
    <t>Number</t>
    <phoneticPr fontId="16" type="noConversion"/>
  </si>
  <si>
    <t>Safety</t>
    <phoneticPr fontId="16" type="noConversion"/>
  </si>
  <si>
    <t xml:space="preserve">Rescued </t>
    <phoneticPr fontId="16" type="noConversion"/>
  </si>
  <si>
    <t>Year</t>
    <phoneticPr fontId="2" type="noConversion"/>
  </si>
  <si>
    <t>of cases</t>
    <phoneticPr fontId="16" type="noConversion"/>
  </si>
  <si>
    <t>Total</t>
    <phoneticPr fontId="16" type="noConversion"/>
  </si>
  <si>
    <t>action</t>
    <phoneticPr fontId="16" type="noConversion"/>
  </si>
  <si>
    <t>person</t>
    <phoneticPr fontId="16" type="noConversion"/>
  </si>
  <si>
    <t>Non-action</t>
    <phoneticPr fontId="16" type="noConversion"/>
  </si>
  <si>
    <r>
      <rPr>
        <sz val="11"/>
        <rFont val="-윤고딕120"/>
        <family val="1"/>
        <charset val="129"/>
      </rPr>
      <t>사고종별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구조인원</t>
    </r>
    <r>
      <rPr>
        <sz val="11"/>
        <rFont val="Arial Narrow"/>
        <family val="2"/>
      </rPr>
      <t>(</t>
    </r>
    <r>
      <rPr>
        <sz val="11"/>
        <rFont val="-윤고딕120"/>
        <family val="1"/>
        <charset val="129"/>
      </rPr>
      <t>명</t>
    </r>
    <r>
      <rPr>
        <sz val="11"/>
        <rFont val="Arial Narrow"/>
        <family val="2"/>
      </rPr>
      <t xml:space="preserve">)      </t>
    </r>
    <r>
      <rPr>
        <sz val="8"/>
        <rFont val="Arial Narrow"/>
        <family val="2"/>
      </rPr>
      <t>Rescued person by accident</t>
    </r>
    <phoneticPr fontId="16" type="noConversion"/>
  </si>
  <si>
    <t>화  재</t>
    <phoneticPr fontId="16" type="noConversion"/>
  </si>
  <si>
    <t>교  통</t>
    <phoneticPr fontId="16" type="noConversion"/>
  </si>
  <si>
    <t>수  난</t>
    <phoneticPr fontId="16" type="noConversion"/>
  </si>
  <si>
    <t>기  계</t>
    <phoneticPr fontId="16" type="noConversion"/>
  </si>
  <si>
    <t>승강기</t>
    <phoneticPr fontId="16" type="noConversion"/>
  </si>
  <si>
    <t>산  악</t>
    <phoneticPr fontId="16" type="noConversion"/>
  </si>
  <si>
    <t>갇  힘</t>
    <phoneticPr fontId="16" type="noConversion"/>
  </si>
  <si>
    <r>
      <t>기 타</t>
    </r>
    <r>
      <rPr>
        <vertAlign val="superscript"/>
        <sz val="11"/>
        <rFont val="-윤고딕120"/>
        <family val="1"/>
        <charset val="129"/>
      </rPr>
      <t>2)</t>
    </r>
    <phoneticPr fontId="16" type="noConversion"/>
  </si>
  <si>
    <t>Confine-</t>
    <phoneticPr fontId="16" type="noConversion"/>
  </si>
  <si>
    <t>Traffic</t>
    <phoneticPr fontId="16" type="noConversion"/>
  </si>
  <si>
    <t>River</t>
    <phoneticPr fontId="16" type="noConversion"/>
  </si>
  <si>
    <t>Machinery</t>
    <phoneticPr fontId="16" type="noConversion"/>
  </si>
  <si>
    <t>Elevator</t>
    <phoneticPr fontId="16" type="noConversion"/>
  </si>
  <si>
    <t>Mountains</t>
    <phoneticPr fontId="16" type="noConversion"/>
  </si>
  <si>
    <t>ment</t>
    <phoneticPr fontId="16" type="noConversion"/>
  </si>
  <si>
    <t>Others</t>
    <phoneticPr fontId="16" type="noConversion"/>
  </si>
  <si>
    <t xml:space="preserve">  주 : 1) 미처리는 출동했으나 이미 자력구조 등으로 119 구조대의 활동이 불필요한 경우.</t>
    <phoneticPr fontId="16" type="noConversion"/>
  </si>
  <si>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  2) 붕괴, 추락, 폭발, 약물, 자연재해, 고립, 유독물질, 자해범죄 등이 포함.</t>
    </r>
    <phoneticPr fontId="16" type="noConversion"/>
  </si>
  <si>
    <t>자료 : 강원도 방호구조과</t>
    <phoneticPr fontId="16" type="noConversion"/>
  </si>
  <si>
    <r>
      <rPr>
        <sz val="11"/>
        <rFont val="Arial Narrow"/>
        <family val="2"/>
      </rPr>
      <t>402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</si>
  <si>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23. 재난사고 발생 및 피해현황</t>
    <phoneticPr fontId="16" type="noConversion"/>
  </si>
  <si>
    <t>Calamities and Damage</t>
    <phoneticPr fontId="16" type="noConversion"/>
  </si>
  <si>
    <t>단위 : 건, 명, 천원</t>
    <phoneticPr fontId="13" type="noConversion"/>
  </si>
  <si>
    <t>Unit : case, person, 1,000won</t>
    <phoneticPr fontId="13" type="noConversion"/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</si>
  <si>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별</t>
    </r>
    <phoneticPr fontId="13" type="noConversion"/>
  </si>
  <si>
    <t>합   계</t>
    <phoneticPr fontId="13" type="noConversion"/>
  </si>
  <si>
    <t>화 재</t>
    <phoneticPr fontId="13" type="noConversion"/>
  </si>
  <si>
    <r>
      <rPr>
        <sz val="10.5"/>
        <rFont val="-윤고딕120"/>
        <family val="1"/>
        <charset val="129"/>
      </rPr>
      <t>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불</t>
    </r>
    <phoneticPr fontId="13" type="noConversion"/>
  </si>
  <si>
    <r>
      <rPr>
        <sz val="10.5"/>
        <rFont val="-윤고딕120"/>
        <family val="1"/>
        <charset val="129"/>
      </rPr>
      <t>붕</t>
    </r>
    <r>
      <rPr>
        <sz val="10.5"/>
        <rFont val="Arial Narrow"/>
        <family val="2"/>
      </rPr>
      <t xml:space="preserve">   </t>
    </r>
    <r>
      <rPr>
        <sz val="10.5"/>
        <rFont val="-윤고딕120"/>
        <family val="1"/>
        <charset val="129"/>
      </rPr>
      <t>괴</t>
    </r>
    <phoneticPr fontId="13" type="noConversion"/>
  </si>
  <si>
    <t>폭  발</t>
    <phoneticPr fontId="13" type="noConversion"/>
  </si>
  <si>
    <r>
      <rPr>
        <sz val="10.5"/>
        <rFont val="-윤고딕120"/>
        <family val="1"/>
        <charset val="129"/>
      </rPr>
      <t>도로교통사고</t>
    </r>
    <phoneticPr fontId="13" type="noConversion"/>
  </si>
  <si>
    <r>
      <rPr>
        <sz val="10.5"/>
        <rFont val="-윤고딕120"/>
        <family val="1"/>
        <charset val="129"/>
      </rPr>
      <t>환경오염</t>
    </r>
    <phoneticPr fontId="13" type="noConversion"/>
  </si>
  <si>
    <t>Motor vehicle</t>
    <phoneticPr fontId="13" type="noConversion"/>
  </si>
  <si>
    <t>Environmental</t>
    <phoneticPr fontId="13" type="noConversion"/>
  </si>
  <si>
    <t>Total</t>
    <phoneticPr fontId="13" type="noConversion"/>
  </si>
  <si>
    <t>Fire incident</t>
    <phoneticPr fontId="13" type="noConversion"/>
  </si>
  <si>
    <t>Forest fire</t>
    <phoneticPr fontId="13" type="noConversion"/>
  </si>
  <si>
    <t>Collapse</t>
    <phoneticPr fontId="13" type="noConversion"/>
  </si>
  <si>
    <t>Explosion</t>
    <phoneticPr fontId="13" type="noConversion"/>
  </si>
  <si>
    <t>accident</t>
    <phoneticPr fontId="13" type="noConversion"/>
  </si>
  <si>
    <t>pollution</t>
    <phoneticPr fontId="13" type="noConversion"/>
  </si>
  <si>
    <r>
      <rPr>
        <sz val="10"/>
        <rFont val="-윤고딕120"/>
        <family val="1"/>
        <charset val="129"/>
      </rPr>
      <t>건</t>
    </r>
    <phoneticPr fontId="13" type="noConversion"/>
  </si>
  <si>
    <r>
      <rPr>
        <sz val="10"/>
        <rFont val="-윤고딕120"/>
        <family val="1"/>
        <charset val="129"/>
      </rPr>
      <t>인원</t>
    </r>
    <phoneticPr fontId="13" type="noConversion"/>
  </si>
  <si>
    <t>Person</t>
    <phoneticPr fontId="13" type="noConversion"/>
  </si>
  <si>
    <t>인원</t>
    <phoneticPr fontId="13" type="noConversion"/>
  </si>
  <si>
    <t>남</t>
    <phoneticPr fontId="13" type="noConversion"/>
  </si>
  <si>
    <t>여</t>
    <phoneticPr fontId="13" type="noConversion"/>
  </si>
  <si>
    <t>Year</t>
    <phoneticPr fontId="13" type="noConversion"/>
  </si>
  <si>
    <t>Cases</t>
    <phoneticPr fontId="13" type="noConversion"/>
  </si>
  <si>
    <t xml:space="preserve"> </t>
    <phoneticPr fontId="13" type="noConversion"/>
  </si>
  <si>
    <t>Male</t>
    <phoneticPr fontId="13" type="noConversion"/>
  </si>
  <si>
    <t>Female</t>
    <phoneticPr fontId="13" type="noConversion"/>
  </si>
  <si>
    <t>Case</t>
    <phoneticPr fontId="13" type="noConversion"/>
  </si>
  <si>
    <t xml:space="preserve">         - </t>
  </si>
  <si>
    <t xml:space="preserve">          - </t>
  </si>
  <si>
    <r>
      <rPr>
        <sz val="10.5"/>
        <rFont val="-윤고딕120"/>
        <family val="1"/>
        <charset val="129"/>
      </rPr>
      <t>유</t>
    </r>
    <r>
      <rPr>
        <sz val="10.5"/>
        <rFont val="Arial Narrow"/>
        <family val="2"/>
      </rPr>
      <t xml:space="preserve"> ·</t>
    </r>
    <r>
      <rPr>
        <sz val="10.5"/>
        <rFont val="-윤고딕120"/>
        <family val="1"/>
        <charset val="129"/>
      </rPr>
      <t>도선</t>
    </r>
    <phoneticPr fontId="13" type="noConversion"/>
  </si>
  <si>
    <r>
      <rPr>
        <sz val="10.5"/>
        <rFont val="-윤고딕120"/>
        <family val="1"/>
        <charset val="129"/>
      </rPr>
      <t>해</t>
    </r>
    <r>
      <rPr>
        <sz val="10.5"/>
        <rFont val="Arial Narrow"/>
        <family val="2"/>
      </rPr>
      <t xml:space="preserve">   </t>
    </r>
    <r>
      <rPr>
        <sz val="10.5"/>
        <rFont val="-윤고딕120"/>
        <family val="1"/>
        <charset val="129"/>
      </rPr>
      <t>난</t>
    </r>
    <r>
      <rPr>
        <vertAlign val="superscript"/>
        <sz val="10.5"/>
        <rFont val="Arial Narrow"/>
        <family val="2"/>
      </rPr>
      <t xml:space="preserve"> </t>
    </r>
    <phoneticPr fontId="13" type="noConversion"/>
  </si>
  <si>
    <t>Marine</t>
    <phoneticPr fontId="13" type="noConversion"/>
  </si>
  <si>
    <r>
      <rPr>
        <sz val="10"/>
        <rFont val="-윤고딕120"/>
        <family val="1"/>
        <charset val="129"/>
      </rPr>
      <t>인명피해</t>
    </r>
    <phoneticPr fontId="13" type="noConversion"/>
  </si>
  <si>
    <r>
      <rPr>
        <sz val="10"/>
        <rFont val="-윤고딕120"/>
        <family val="1"/>
        <charset val="129"/>
      </rPr>
      <t>이재민발생</t>
    </r>
    <phoneticPr fontId="13" type="noConversion"/>
  </si>
  <si>
    <t>재산피해</t>
    <phoneticPr fontId="13" type="noConversion"/>
  </si>
  <si>
    <t>Barge</t>
    <phoneticPr fontId="13" type="noConversion"/>
  </si>
  <si>
    <t>Others</t>
    <phoneticPr fontId="13" type="noConversion"/>
  </si>
  <si>
    <t>Number of casualties</t>
    <phoneticPr fontId="16" type="noConversion"/>
  </si>
  <si>
    <t>Refugee</t>
  </si>
  <si>
    <r>
      <rPr>
        <sz val="10"/>
        <rFont val="Arial Narrow"/>
        <family val="2"/>
      </rPr>
      <t xml:space="preserve">  </t>
    </r>
    <r>
      <rPr>
        <sz val="10"/>
        <rFont val="바탕체"/>
        <family val="1"/>
        <charset val="129"/>
      </rPr>
      <t xml:space="preserve">사망  </t>
    </r>
    <r>
      <rPr>
        <sz val="10"/>
        <rFont val="Arial Narrow"/>
        <family val="2"/>
      </rPr>
      <t>Death</t>
    </r>
    <phoneticPr fontId="13" type="noConversion"/>
  </si>
  <si>
    <r>
      <rPr>
        <sz val="10"/>
        <rFont val="Arial Narrow"/>
        <family val="2"/>
      </rPr>
      <t xml:space="preserve">  </t>
    </r>
    <r>
      <rPr>
        <sz val="10"/>
        <rFont val="돋움"/>
        <family val="3"/>
        <charset val="129"/>
      </rPr>
      <t>부상</t>
    </r>
    <r>
      <rPr>
        <sz val="10"/>
        <rFont val="Arial Narrow"/>
        <family val="2"/>
      </rPr>
      <t xml:space="preserve">      Injuy</t>
    </r>
    <phoneticPr fontId="13" type="noConversion"/>
  </si>
  <si>
    <t>세대수</t>
    <phoneticPr fontId="16" type="noConversion"/>
  </si>
  <si>
    <r>
      <t>인원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Person</t>
    </r>
    <r>
      <rPr>
        <sz val="10"/>
        <rFont val="Arial Narrow"/>
        <family val="2"/>
      </rPr>
      <t xml:space="preserve"> </t>
    </r>
    <phoneticPr fontId="13" type="noConversion"/>
  </si>
  <si>
    <t>Damaged</t>
  </si>
  <si>
    <t>Households</t>
    <phoneticPr fontId="16" type="noConversion"/>
  </si>
  <si>
    <t xml:space="preserve"> property</t>
  </si>
  <si>
    <t>…</t>
    <phoneticPr fontId="13" type="noConversion"/>
  </si>
  <si>
    <t>자료 : 재난안전과</t>
    <phoneticPr fontId="13" type="noConversion"/>
  </si>
  <si>
    <t xml:space="preserve"> </t>
    <phoneticPr fontId="16" type="noConversion"/>
  </si>
  <si>
    <t>24. 풍수해 발생</t>
    <phoneticPr fontId="16" type="noConversion"/>
  </si>
  <si>
    <t>Damage from Storms and Floods</t>
    <phoneticPr fontId="16" type="noConversion"/>
  </si>
  <si>
    <t>단위 : 명, ha, 천원</t>
    <phoneticPr fontId="16" type="noConversion"/>
  </si>
  <si>
    <t>Unit : person, ha, 1,000won</t>
    <phoneticPr fontId="13" type="noConversion"/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</si>
  <si>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별</t>
    </r>
    <phoneticPr fontId="16" type="noConversion"/>
  </si>
  <si>
    <t>사망 및</t>
    <phoneticPr fontId="13" type="noConversion"/>
  </si>
  <si>
    <t>이재민</t>
    <phoneticPr fontId="13" type="noConversion"/>
  </si>
  <si>
    <r>
      <rPr>
        <sz val="10.5"/>
        <rFont val="-윤고딕120"/>
        <family val="1"/>
        <charset val="129"/>
      </rPr>
      <t>침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수</t>
    </r>
    <phoneticPr fontId="13" type="noConversion"/>
  </si>
  <si>
    <t>실종</t>
    <phoneticPr fontId="13" type="noConversion"/>
  </si>
  <si>
    <r>
      <rPr>
        <sz val="10"/>
        <rFont val="-윤고딕120"/>
        <family val="1"/>
        <charset val="129"/>
      </rPr>
      <t>건물</t>
    </r>
    <phoneticPr fontId="16" type="noConversion"/>
  </si>
  <si>
    <r>
      <rPr>
        <sz val="10"/>
        <rFont val="-윤고딕120"/>
        <family val="1"/>
        <charset val="129"/>
      </rPr>
      <t>선박</t>
    </r>
    <phoneticPr fontId="16" type="noConversion"/>
  </si>
  <si>
    <r>
      <rPr>
        <sz val="10"/>
        <rFont val="-윤고딕120"/>
        <family val="1"/>
        <charset val="129"/>
      </rPr>
      <t>농경지</t>
    </r>
  </si>
  <si>
    <r>
      <rPr>
        <sz val="10"/>
        <rFont val="-윤고딕120"/>
        <family val="1"/>
        <charset val="129"/>
      </rPr>
      <t>공공시설</t>
    </r>
  </si>
  <si>
    <r>
      <rPr>
        <sz val="10"/>
        <rFont val="-윤고딕120"/>
        <family val="1"/>
        <charset val="129"/>
      </rPr>
      <t>기</t>
    </r>
    <r>
      <rPr>
        <sz val="10"/>
        <rFont val="Arial Narrow"/>
        <family val="2"/>
      </rPr>
      <t xml:space="preserve">   </t>
    </r>
    <r>
      <rPr>
        <sz val="10"/>
        <rFont val="-윤고딕120"/>
        <family val="1"/>
        <charset val="129"/>
      </rPr>
      <t>타</t>
    </r>
    <phoneticPr fontId="16" type="noConversion"/>
  </si>
  <si>
    <t>Dead and</t>
    <phoneticPr fontId="16" type="noConversion"/>
  </si>
  <si>
    <t>Flooded</t>
    <phoneticPr fontId="16" type="noConversion"/>
  </si>
  <si>
    <t>Farming</t>
  </si>
  <si>
    <t>Public</t>
  </si>
  <si>
    <t>missing</t>
    <phoneticPr fontId="16" type="noConversion"/>
  </si>
  <si>
    <t>Refugees</t>
    <phoneticPr fontId="13" type="noConversion"/>
  </si>
  <si>
    <t>area</t>
  </si>
  <si>
    <t xml:space="preserve">   Total</t>
    <phoneticPr fontId="13" type="noConversion"/>
  </si>
  <si>
    <t>Building</t>
  </si>
  <si>
    <t>Vessels</t>
    <phoneticPr fontId="16" type="noConversion"/>
  </si>
  <si>
    <t>land</t>
    <phoneticPr fontId="16" type="noConversion"/>
  </si>
  <si>
    <t>facilities</t>
  </si>
  <si>
    <t>Others</t>
    <phoneticPr fontId="16" type="noConversion"/>
  </si>
  <si>
    <t xml:space="preserve">  주 : 1) 농작물 침수</t>
    <phoneticPr fontId="16" type="noConversion"/>
  </si>
  <si>
    <t>자료 : 재난안전과</t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</si>
  <si>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403</t>
    </r>
    <phoneticPr fontId="5" type="noConversion"/>
  </si>
  <si>
    <t>25. 소방대상물 현황</t>
    <phoneticPr fontId="16" type="noConversion"/>
  </si>
  <si>
    <t>Facilities Subject to Fire-fighting Regulation</t>
    <phoneticPr fontId="16" type="noConversion"/>
  </si>
  <si>
    <t>단위 : 개소</t>
    <phoneticPr fontId="16" type="noConversion"/>
  </si>
  <si>
    <t>Unit : place</t>
    <phoneticPr fontId="16" type="noConversion"/>
  </si>
  <si>
    <t>연  별</t>
    <phoneticPr fontId="16" type="noConversion"/>
  </si>
  <si>
    <r>
      <rPr>
        <sz val="10"/>
        <rFont val="-윤고딕120"/>
        <family val="1"/>
        <charset val="129"/>
      </rPr>
      <t>계</t>
    </r>
    <phoneticPr fontId="16" type="noConversion"/>
  </si>
  <si>
    <t>아파트</t>
    <phoneticPr fontId="16" type="noConversion"/>
  </si>
  <si>
    <t>기숙사</t>
    <phoneticPr fontId="16" type="noConversion"/>
  </si>
  <si>
    <t>근린생활</t>
    <phoneticPr fontId="16" type="noConversion"/>
  </si>
  <si>
    <t>문화 및</t>
    <phoneticPr fontId="16" type="noConversion"/>
  </si>
  <si>
    <t>종교시설</t>
    <phoneticPr fontId="16" type="noConversion"/>
  </si>
  <si>
    <t>판매시설</t>
    <phoneticPr fontId="16" type="noConversion"/>
  </si>
  <si>
    <t>운수시설</t>
    <phoneticPr fontId="16" type="noConversion"/>
  </si>
  <si>
    <t>의료시설</t>
  </si>
  <si>
    <t>교    육</t>
    <phoneticPr fontId="16" type="noConversion"/>
  </si>
  <si>
    <t>시    설</t>
    <phoneticPr fontId="16" type="noConversion"/>
  </si>
  <si>
    <t>집회시설</t>
    <phoneticPr fontId="16" type="noConversion"/>
  </si>
  <si>
    <t>연구시설</t>
    <phoneticPr fontId="16" type="noConversion"/>
  </si>
  <si>
    <t xml:space="preserve"> </t>
    <phoneticPr fontId="16" type="noConversion"/>
  </si>
  <si>
    <t xml:space="preserve">  </t>
    <phoneticPr fontId="16" type="noConversion"/>
  </si>
  <si>
    <t>Education</t>
    <phoneticPr fontId="16" type="noConversion"/>
  </si>
  <si>
    <t>Community</t>
    <phoneticPr fontId="16" type="noConversion"/>
  </si>
  <si>
    <t>Religious</t>
  </si>
  <si>
    <t xml:space="preserve">Transport  </t>
    <phoneticPr fontId="16" type="noConversion"/>
  </si>
  <si>
    <t>Medical</t>
  </si>
  <si>
    <t>and</t>
    <phoneticPr fontId="16" type="noConversion"/>
  </si>
  <si>
    <t>Year</t>
    <phoneticPr fontId="16" type="noConversion"/>
  </si>
  <si>
    <t>Total</t>
    <phoneticPr fontId="16" type="noConversion"/>
  </si>
  <si>
    <t>Apartments</t>
    <phoneticPr fontId="16" type="noConversion"/>
  </si>
  <si>
    <t>Dormitories</t>
    <phoneticPr fontId="16" type="noConversion"/>
  </si>
  <si>
    <t>Facilities</t>
    <phoneticPr fontId="16" type="noConversion"/>
  </si>
  <si>
    <t>Stadiums</t>
    <phoneticPr fontId="16" type="noConversion"/>
  </si>
  <si>
    <t>Facilities</t>
  </si>
  <si>
    <t>Stores</t>
    <phoneticPr fontId="16" type="noConversion"/>
  </si>
  <si>
    <t xml:space="preserve">Facilities </t>
    <phoneticPr fontId="16" type="noConversion"/>
  </si>
  <si>
    <t xml:space="preserve">Facilities </t>
  </si>
  <si>
    <t>research</t>
    <phoneticPr fontId="16" type="noConversion"/>
  </si>
  <si>
    <t>…</t>
    <phoneticPr fontId="13" type="noConversion"/>
  </si>
  <si>
    <t>노유자시설</t>
    <phoneticPr fontId="16" type="noConversion"/>
  </si>
  <si>
    <t>수련시설</t>
  </si>
  <si>
    <t>운동시설</t>
  </si>
  <si>
    <t>업무시설</t>
    <phoneticPr fontId="16" type="noConversion"/>
  </si>
  <si>
    <t>숙박시설</t>
    <phoneticPr fontId="16" type="noConversion"/>
  </si>
  <si>
    <t>위락시설</t>
    <phoneticPr fontId="16" type="noConversion"/>
  </si>
  <si>
    <t>공  장</t>
    <phoneticPr fontId="16" type="noConversion"/>
  </si>
  <si>
    <t>창고시설</t>
    <phoneticPr fontId="16" type="noConversion"/>
  </si>
  <si>
    <t>위험물저장</t>
    <phoneticPr fontId="16" type="noConversion"/>
  </si>
  <si>
    <t>항공기 및</t>
  </si>
  <si>
    <t>동식물관련</t>
    <phoneticPr fontId="16" type="noConversion"/>
  </si>
  <si>
    <t>및처리시설</t>
    <phoneticPr fontId="16" type="noConversion"/>
  </si>
  <si>
    <t>자동차관련시설</t>
  </si>
  <si>
    <t>시      설</t>
    <phoneticPr fontId="16" type="noConversion"/>
  </si>
  <si>
    <t>Storage &amp;</t>
    <phoneticPr fontId="16" type="noConversion"/>
  </si>
  <si>
    <t>Airplane and</t>
  </si>
  <si>
    <t>Animal,</t>
    <phoneticPr fontId="16" type="noConversion"/>
  </si>
  <si>
    <t>for old and</t>
    <phoneticPr fontId="16" type="noConversion"/>
  </si>
  <si>
    <t>Training</t>
  </si>
  <si>
    <t>Sporting</t>
  </si>
  <si>
    <t>Business</t>
    <phoneticPr fontId="16" type="noConversion"/>
  </si>
  <si>
    <t>Lodging</t>
    <phoneticPr fontId="16" type="noConversion"/>
  </si>
  <si>
    <t>handling of</t>
    <phoneticPr fontId="16" type="noConversion"/>
  </si>
  <si>
    <t xml:space="preserve"> Automoibile related </t>
  </si>
  <si>
    <t>plant</t>
    <phoneticPr fontId="16" type="noConversion"/>
  </si>
  <si>
    <t>youth</t>
    <phoneticPr fontId="16" type="noConversion"/>
  </si>
  <si>
    <t xml:space="preserve"> Facilities</t>
  </si>
  <si>
    <t>Amusement</t>
    <phoneticPr fontId="16" type="noConversion"/>
  </si>
  <si>
    <t>Factory</t>
    <phoneticPr fontId="16" type="noConversion"/>
  </si>
  <si>
    <t>Warehouse</t>
    <phoneticPr fontId="16" type="noConversion"/>
  </si>
  <si>
    <t>dangerous object</t>
    <phoneticPr fontId="16" type="noConversion"/>
  </si>
  <si>
    <t>related</t>
    <phoneticPr fontId="16" type="noConversion"/>
  </si>
  <si>
    <t>분뇨 및</t>
  </si>
  <si>
    <t>교정 및</t>
  </si>
  <si>
    <t>방송통신</t>
  </si>
  <si>
    <t>발전시설</t>
  </si>
  <si>
    <t>묘지관련</t>
  </si>
  <si>
    <t>관    광</t>
  </si>
  <si>
    <t>장례식장</t>
    <phoneticPr fontId="16" type="noConversion"/>
  </si>
  <si>
    <t>지하가</t>
    <phoneticPr fontId="16" type="noConversion"/>
  </si>
  <si>
    <t>지하구</t>
    <phoneticPr fontId="16" type="noConversion"/>
  </si>
  <si>
    <t>문화재</t>
    <phoneticPr fontId="16" type="noConversion"/>
  </si>
  <si>
    <t>복  합</t>
    <phoneticPr fontId="16" type="noConversion"/>
  </si>
  <si>
    <t>쓰레기</t>
  </si>
  <si>
    <t>군사시설</t>
  </si>
  <si>
    <t>시설</t>
  </si>
  <si>
    <t>휴게시설</t>
  </si>
  <si>
    <t>건축물</t>
  </si>
  <si>
    <t>처리시실</t>
    <phoneticPr fontId="16" type="noConversion"/>
  </si>
  <si>
    <t xml:space="preserve"> Broadcasting &amp;</t>
  </si>
  <si>
    <t xml:space="preserve">Facilities for </t>
  </si>
  <si>
    <t>Under-</t>
    <phoneticPr fontId="16" type="noConversion"/>
  </si>
  <si>
    <t xml:space="preserve">Waste and Soil </t>
  </si>
  <si>
    <t>Correction and</t>
  </si>
  <si>
    <t>Communication</t>
  </si>
  <si>
    <t xml:space="preserve">Electricity </t>
  </si>
  <si>
    <t>ground</t>
    <phoneticPr fontId="16" type="noConversion"/>
  </si>
  <si>
    <t>Cultural</t>
    <phoneticPr fontId="16" type="noConversion"/>
  </si>
  <si>
    <t>Complex</t>
    <phoneticPr fontId="16" type="noConversion"/>
  </si>
  <si>
    <t>Treatment Facilities</t>
  </si>
  <si>
    <t>Military Facilities</t>
  </si>
  <si>
    <t>Generation</t>
  </si>
  <si>
    <t>Cemeteries</t>
  </si>
  <si>
    <t>Tourism</t>
  </si>
  <si>
    <t>Fueral halls</t>
  </si>
  <si>
    <t>arcade</t>
    <phoneticPr fontId="16" type="noConversion"/>
  </si>
  <si>
    <t>tunnel</t>
    <phoneticPr fontId="16" type="noConversion"/>
  </si>
  <si>
    <t>property</t>
    <phoneticPr fontId="16" type="noConversion"/>
  </si>
  <si>
    <t>building</t>
    <phoneticPr fontId="16" type="noConversion"/>
  </si>
  <si>
    <t xml:space="preserve">1) 2014년 항목 변경 </t>
    <phoneticPr fontId="16" type="noConversion"/>
  </si>
  <si>
    <r>
      <rPr>
        <sz val="11"/>
        <rFont val="Arial Narrow"/>
        <family val="2"/>
      </rPr>
      <t>404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</si>
  <si>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26. 위험물 제조소 설치현황</t>
    <phoneticPr fontId="16" type="noConversion"/>
  </si>
  <si>
    <t>Manufacturing, Storage and Handling Facilities of Hazardous Material</t>
    <phoneticPr fontId="16" type="noConversion"/>
  </si>
  <si>
    <t>단위 : 개소</t>
    <phoneticPr fontId="2" type="noConversion"/>
  </si>
  <si>
    <t>Unit : place</t>
    <phoneticPr fontId="2" type="noConversion"/>
  </si>
  <si>
    <t>취 급 소</t>
    <phoneticPr fontId="2" type="noConversion"/>
  </si>
  <si>
    <t>총 계</t>
    <phoneticPr fontId="2" type="noConversion"/>
  </si>
  <si>
    <t>제 조 소</t>
    <phoneticPr fontId="2" type="noConversion"/>
  </si>
  <si>
    <t>Handling Facilities</t>
    <phoneticPr fontId="2" type="noConversion"/>
  </si>
  <si>
    <t>소 계</t>
    <phoneticPr fontId="2" type="noConversion"/>
  </si>
  <si>
    <t>주 유</t>
    <phoneticPr fontId="2" type="noConversion"/>
  </si>
  <si>
    <t>판 매</t>
    <phoneticPr fontId="2" type="noConversion"/>
  </si>
  <si>
    <t>이 송</t>
    <phoneticPr fontId="2" type="noConversion"/>
  </si>
  <si>
    <t>일 반</t>
    <phoneticPr fontId="2" type="noConversion"/>
  </si>
  <si>
    <t>Manufacturing</t>
  </si>
  <si>
    <t>sub-</t>
    <phoneticPr fontId="2" type="noConversion"/>
  </si>
  <si>
    <t>Gas Station</t>
    <phoneticPr fontId="2" type="noConversion"/>
  </si>
  <si>
    <t xml:space="preserve">Sale </t>
    <phoneticPr fontId="2" type="noConversion"/>
  </si>
  <si>
    <t>Pipeline</t>
    <phoneticPr fontId="2" type="noConversion"/>
  </si>
  <si>
    <t>General</t>
    <phoneticPr fontId="2" type="noConversion"/>
  </si>
  <si>
    <t>Year</t>
    <phoneticPr fontId="2" type="noConversion"/>
  </si>
  <si>
    <t>Facilites</t>
  </si>
  <si>
    <t>total</t>
    <phoneticPr fontId="2" type="noConversion"/>
  </si>
  <si>
    <t>Facility</t>
    <phoneticPr fontId="2" type="noConversion"/>
  </si>
  <si>
    <r>
      <rPr>
        <sz val="11"/>
        <rFont val="-윤고딕120"/>
        <family val="1"/>
        <charset val="129"/>
      </rPr>
      <t>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장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              </t>
    </r>
    <r>
      <rPr>
        <sz val="9"/>
        <rFont val="Arial Narrow"/>
        <family val="2"/>
      </rPr>
      <t>Storage Facillties</t>
    </r>
    <phoneticPr fontId="2" type="noConversion"/>
  </si>
  <si>
    <t>옥 내</t>
    <phoneticPr fontId="2" type="noConversion"/>
  </si>
  <si>
    <t>옥외탱크</t>
    <phoneticPr fontId="2" type="noConversion"/>
  </si>
  <si>
    <t>옥내탱크</t>
    <phoneticPr fontId="2" type="noConversion"/>
  </si>
  <si>
    <t>지하탱크</t>
    <phoneticPr fontId="2" type="noConversion"/>
  </si>
  <si>
    <t>간이탱크</t>
    <phoneticPr fontId="2" type="noConversion"/>
  </si>
  <si>
    <t>이동탱크</t>
    <phoneticPr fontId="2" type="noConversion"/>
  </si>
  <si>
    <t>옥 외</t>
    <phoneticPr fontId="2" type="noConversion"/>
  </si>
  <si>
    <t>암반탱크</t>
    <phoneticPr fontId="2" type="noConversion"/>
  </si>
  <si>
    <t>Under-</t>
    <phoneticPr fontId="2" type="noConversion"/>
  </si>
  <si>
    <t>Yard</t>
    <phoneticPr fontId="2" type="noConversion"/>
  </si>
  <si>
    <t>Underground</t>
    <phoneticPr fontId="2" type="noConversion"/>
  </si>
  <si>
    <t>Store-</t>
    <phoneticPr fontId="2" type="noConversion"/>
  </si>
  <si>
    <t>Indoor</t>
    <phoneticPr fontId="2" type="noConversion"/>
  </si>
  <si>
    <t>ground</t>
    <phoneticPr fontId="2" type="noConversion"/>
  </si>
  <si>
    <t>Small-scale</t>
    <phoneticPr fontId="2" type="noConversion"/>
  </si>
  <si>
    <t>Tank</t>
    <phoneticPr fontId="2" type="noConversion"/>
  </si>
  <si>
    <t>Receptacle</t>
    <phoneticPr fontId="2" type="noConversion"/>
  </si>
  <si>
    <t>Rock</t>
    <phoneticPr fontId="2" type="noConversion"/>
  </si>
  <si>
    <t>house</t>
    <phoneticPr fontId="2" type="noConversion"/>
  </si>
  <si>
    <t>tank</t>
    <phoneticPr fontId="2" type="noConversion"/>
  </si>
  <si>
    <t>Truck</t>
    <phoneticPr fontId="2" type="noConversion"/>
  </si>
  <si>
    <t>Storage</t>
    <phoneticPr fontId="2" type="noConversion"/>
  </si>
  <si>
    <t>Cavern</t>
    <phoneticPr fontId="2" type="noConversion"/>
  </si>
  <si>
    <t>자료 : 강원도 방호구조과</t>
    <phoneticPr fontId="2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</si>
  <si>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405</t>
    </r>
    <phoneticPr fontId="5" type="noConversion"/>
  </si>
  <si>
    <t>27. 교통사고 발생(자동차)</t>
    <phoneticPr fontId="16" type="noConversion"/>
  </si>
  <si>
    <t>Traffic Accidents(Automobile)</t>
    <phoneticPr fontId="16" type="noConversion"/>
  </si>
  <si>
    <t>단위 : 건, 명</t>
  </si>
  <si>
    <t>Unit : case, person</t>
    <phoneticPr fontId="16" type="noConversion"/>
  </si>
  <si>
    <t>연  별</t>
    <phoneticPr fontId="16" type="noConversion"/>
  </si>
  <si>
    <t>발생건수</t>
  </si>
  <si>
    <t>사망자</t>
  </si>
  <si>
    <t>부상자</t>
  </si>
  <si>
    <t>사고유형별</t>
    <phoneticPr fontId="16" type="noConversion"/>
  </si>
  <si>
    <t>자동차</t>
    <phoneticPr fontId="16" type="noConversion"/>
  </si>
  <si>
    <t>인   구</t>
    <phoneticPr fontId="16" type="noConversion"/>
  </si>
  <si>
    <t>차대사람</t>
  </si>
  <si>
    <t>차대차</t>
  </si>
  <si>
    <t>1만대당</t>
    <phoneticPr fontId="16" type="noConversion"/>
  </si>
  <si>
    <t>10만명당</t>
    <phoneticPr fontId="16" type="noConversion"/>
  </si>
  <si>
    <t>10만명당</t>
  </si>
  <si>
    <t>Vehicle</t>
    <phoneticPr fontId="16" type="noConversion"/>
  </si>
  <si>
    <t>Per 10 thousand</t>
  </si>
  <si>
    <t>Per 100 thousand</t>
  </si>
  <si>
    <t>to</t>
    <phoneticPr fontId="16" type="noConversion"/>
  </si>
  <si>
    <t>Year</t>
    <phoneticPr fontId="16" type="noConversion"/>
  </si>
  <si>
    <t>Cases</t>
    <phoneticPr fontId="16" type="noConversion"/>
  </si>
  <si>
    <t>automobile</t>
    <phoneticPr fontId="16" type="noConversion"/>
  </si>
  <si>
    <t>Killed</t>
  </si>
  <si>
    <t>person</t>
  </si>
  <si>
    <t>Injured</t>
  </si>
  <si>
    <t>person</t>
    <phoneticPr fontId="16" type="noConversion"/>
  </si>
  <si>
    <t>vehicle</t>
    <phoneticPr fontId="16" type="noConversion"/>
  </si>
  <si>
    <t>연  별</t>
    <phoneticPr fontId="16" type="noConversion"/>
  </si>
  <si>
    <t>By type of traffic accident</t>
  </si>
  <si>
    <r>
      <rPr>
        <sz val="11"/>
        <rFont val="-윤고딕120"/>
        <family val="1"/>
        <charset val="129"/>
      </rPr>
      <t>자동차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종류별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By kind of vehicles</t>
    </r>
    <phoneticPr fontId="16" type="noConversion"/>
  </si>
  <si>
    <t>차량단독</t>
  </si>
  <si>
    <t>철  도</t>
  </si>
  <si>
    <t>승용차</t>
  </si>
  <si>
    <t>승합차</t>
    <phoneticPr fontId="16" type="noConversion"/>
  </si>
  <si>
    <t>화 물</t>
    <phoneticPr fontId="16" type="noConversion"/>
  </si>
  <si>
    <t>특 수</t>
    <phoneticPr fontId="16" type="noConversion"/>
  </si>
  <si>
    <t>이륜차</t>
  </si>
  <si>
    <t>기 타</t>
    <phoneticPr fontId="16" type="noConversion"/>
  </si>
  <si>
    <t>건널목</t>
  </si>
  <si>
    <t>Vehicle</t>
    <phoneticPr fontId="16" type="noConversion"/>
  </si>
  <si>
    <t>Railway</t>
    <phoneticPr fontId="16" type="noConversion"/>
  </si>
  <si>
    <t>Passenger</t>
  </si>
  <si>
    <t>Special</t>
    <phoneticPr fontId="16" type="noConversion"/>
  </si>
  <si>
    <t>Motor</t>
    <phoneticPr fontId="16" type="noConversion"/>
  </si>
  <si>
    <t>Year</t>
    <phoneticPr fontId="16" type="noConversion"/>
  </si>
  <si>
    <t>only</t>
    <phoneticPr fontId="16" type="noConversion"/>
  </si>
  <si>
    <t>crossing</t>
  </si>
  <si>
    <t>car</t>
    <phoneticPr fontId="16" type="noConversion"/>
  </si>
  <si>
    <t>Bus</t>
  </si>
  <si>
    <t>Truck</t>
  </si>
  <si>
    <t>cycle</t>
  </si>
  <si>
    <t>Others</t>
    <phoneticPr fontId="16" type="noConversion"/>
  </si>
  <si>
    <r>
      <rPr>
        <sz val="11"/>
        <rFont val="Arial Narrow"/>
        <family val="2"/>
      </rPr>
      <t>406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</si>
  <si>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28. 자동차 단속 및 처리</t>
    <phoneticPr fontId="16" type="noConversion"/>
  </si>
  <si>
    <t>Traffic Regulation and Punishment of Violations</t>
    <phoneticPr fontId="16" type="noConversion"/>
  </si>
  <si>
    <t>Unit : case</t>
    <phoneticPr fontId="16" type="noConversion"/>
  </si>
  <si>
    <t>연 별</t>
    <phoneticPr fontId="16" type="noConversion"/>
  </si>
  <si>
    <r>
      <rPr>
        <sz val="10"/>
        <rFont val="-윤고딕120"/>
        <family val="1"/>
        <charset val="129"/>
      </rPr>
      <t>위반사항</t>
    </r>
    <r>
      <rPr>
        <sz val="10"/>
        <rFont val="Arial Narrow"/>
        <family val="2"/>
      </rPr>
      <t xml:space="preserve">         </t>
    </r>
    <r>
      <rPr>
        <sz val="8"/>
        <rFont val="Arial Narrow"/>
        <family val="2"/>
      </rPr>
      <t>By violation</t>
    </r>
    <phoneticPr fontId="16" type="noConversion"/>
  </si>
  <si>
    <t>건 수</t>
    <phoneticPr fontId="16" type="noConversion"/>
  </si>
  <si>
    <t>중앙선</t>
    <phoneticPr fontId="16" type="noConversion"/>
  </si>
  <si>
    <t>속도</t>
    <phoneticPr fontId="16" type="noConversion"/>
  </si>
  <si>
    <t>추월</t>
    <phoneticPr fontId="16" type="noConversion"/>
  </si>
  <si>
    <t>회전</t>
    <phoneticPr fontId="16" type="noConversion"/>
  </si>
  <si>
    <t>음주</t>
    <phoneticPr fontId="16" type="noConversion"/>
  </si>
  <si>
    <t>무면허</t>
  </si>
  <si>
    <t>차로</t>
    <phoneticPr fontId="16" type="noConversion"/>
  </si>
  <si>
    <t>신호</t>
    <phoneticPr fontId="16" type="noConversion"/>
  </si>
  <si>
    <t>정원</t>
    <phoneticPr fontId="16" type="noConversion"/>
  </si>
  <si>
    <t>주정차</t>
  </si>
  <si>
    <t>불법</t>
    <phoneticPr fontId="16" type="noConversion"/>
  </si>
  <si>
    <t>적재</t>
    <phoneticPr fontId="16" type="noConversion"/>
  </si>
  <si>
    <t>정비</t>
    <phoneticPr fontId="16" type="noConversion"/>
  </si>
  <si>
    <t>침  범</t>
    <phoneticPr fontId="16" type="noConversion"/>
  </si>
  <si>
    <t>운전</t>
    <phoneticPr fontId="16" type="noConversion"/>
  </si>
  <si>
    <t>위반</t>
    <phoneticPr fontId="16" type="noConversion"/>
  </si>
  <si>
    <t>초과</t>
    <phoneticPr fontId="16" type="noConversion"/>
  </si>
  <si>
    <t>영업</t>
    <phoneticPr fontId="16" type="noConversion"/>
  </si>
  <si>
    <t>불량</t>
    <phoneticPr fontId="16" type="noConversion"/>
  </si>
  <si>
    <t xml:space="preserve">Central </t>
    <phoneticPr fontId="16" type="noConversion"/>
  </si>
  <si>
    <t>Speed</t>
    <phoneticPr fontId="16" type="noConversion"/>
  </si>
  <si>
    <t>Over</t>
    <phoneticPr fontId="16" type="noConversion"/>
  </si>
  <si>
    <t>Drunk</t>
    <phoneticPr fontId="16" type="noConversion"/>
  </si>
  <si>
    <t>Non-</t>
    <phoneticPr fontId="16" type="noConversion"/>
  </si>
  <si>
    <t>Illegal</t>
    <phoneticPr fontId="16" type="noConversion"/>
  </si>
  <si>
    <t>Poor main-</t>
    <phoneticPr fontId="16" type="noConversion"/>
  </si>
  <si>
    <t>Cases</t>
    <phoneticPr fontId="16" type="noConversion"/>
  </si>
  <si>
    <t>line</t>
    <phoneticPr fontId="16" type="noConversion"/>
  </si>
  <si>
    <t>limit</t>
    <phoneticPr fontId="16" type="noConversion"/>
  </si>
  <si>
    <t>passing</t>
    <phoneticPr fontId="16" type="noConversion"/>
  </si>
  <si>
    <t>U-Turn</t>
    <phoneticPr fontId="16" type="noConversion"/>
  </si>
  <si>
    <t>driving</t>
    <phoneticPr fontId="16" type="noConversion"/>
  </si>
  <si>
    <t>license</t>
    <phoneticPr fontId="16" type="noConversion"/>
  </si>
  <si>
    <t>Line</t>
    <phoneticPr fontId="16" type="noConversion"/>
  </si>
  <si>
    <t>Signal</t>
    <phoneticPr fontId="16" type="noConversion"/>
  </si>
  <si>
    <t>capacity</t>
    <phoneticPr fontId="16" type="noConversion"/>
  </si>
  <si>
    <t>parking</t>
  </si>
  <si>
    <t>business</t>
    <phoneticPr fontId="16" type="noConversion"/>
  </si>
  <si>
    <t>loaded</t>
    <phoneticPr fontId="16" type="noConversion"/>
  </si>
  <si>
    <t>tenance</t>
    <phoneticPr fontId="16" type="noConversion"/>
  </si>
  <si>
    <t>위반사항</t>
    <phoneticPr fontId="16" type="noConversion"/>
  </si>
  <si>
    <r>
      <rPr>
        <sz val="10"/>
        <rFont val="-윤고딕120"/>
        <family val="1"/>
        <charset val="129"/>
      </rPr>
      <t>차종별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By type of automobile</t>
    </r>
    <phoneticPr fontId="16" type="noConversion"/>
  </si>
  <si>
    <r>
      <rPr>
        <sz val="10"/>
        <rFont val="-윤고딕120"/>
        <family val="1"/>
        <charset val="129"/>
      </rPr>
      <t>용도별</t>
    </r>
    <r>
      <rPr>
        <sz val="10"/>
        <rFont val="Arial Narrow"/>
        <family val="2"/>
      </rPr>
      <t xml:space="preserve">      </t>
    </r>
    <r>
      <rPr>
        <sz val="8"/>
        <rFont val="Arial Narrow"/>
        <family val="2"/>
      </rPr>
      <t>By use</t>
    </r>
    <phoneticPr fontId="16" type="noConversion"/>
  </si>
  <si>
    <r>
      <rPr>
        <sz val="10"/>
        <rFont val="-윤고딕120"/>
        <family val="1"/>
        <charset val="129"/>
      </rPr>
      <t>처리상황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By punishment</t>
    </r>
    <phoneticPr fontId="16" type="noConversion"/>
  </si>
  <si>
    <t>안전띠</t>
    <phoneticPr fontId="16" type="noConversion"/>
  </si>
  <si>
    <t>승합차</t>
    <phoneticPr fontId="16" type="noConversion"/>
  </si>
  <si>
    <t>화물차</t>
    <phoneticPr fontId="16" type="noConversion"/>
  </si>
  <si>
    <t>이륜차</t>
    <phoneticPr fontId="16" type="noConversion"/>
  </si>
  <si>
    <t>사업용</t>
    <phoneticPr fontId="16" type="noConversion"/>
  </si>
  <si>
    <t>비사</t>
    <phoneticPr fontId="16" type="noConversion"/>
  </si>
  <si>
    <t>입건</t>
    <phoneticPr fontId="16" type="noConversion"/>
  </si>
  <si>
    <t>즉심</t>
    <phoneticPr fontId="16" type="noConversion"/>
  </si>
  <si>
    <t>통고</t>
    <phoneticPr fontId="16" type="noConversion"/>
  </si>
  <si>
    <t>미착용</t>
    <phoneticPr fontId="16" type="noConversion"/>
  </si>
  <si>
    <t>Passen-</t>
  </si>
  <si>
    <t>(특수</t>
    <phoneticPr fontId="16" type="noConversion"/>
  </si>
  <si>
    <t>업용</t>
  </si>
  <si>
    <t>처분</t>
    <phoneticPr fontId="16" type="noConversion"/>
  </si>
  <si>
    <t>Seat</t>
    <phoneticPr fontId="16" type="noConversion"/>
  </si>
  <si>
    <t>ger</t>
  </si>
  <si>
    <t>Motor</t>
    <phoneticPr fontId="16" type="noConversion"/>
  </si>
  <si>
    <t>차)</t>
  </si>
  <si>
    <t>Busi-</t>
    <phoneticPr fontId="16" type="noConversion"/>
  </si>
  <si>
    <t>Non</t>
    <phoneticPr fontId="16" type="noConversion"/>
  </si>
  <si>
    <t>Pro-</t>
    <phoneticPr fontId="16" type="noConversion"/>
  </si>
  <si>
    <t>Simple</t>
    <phoneticPr fontId="16" type="noConversion"/>
  </si>
  <si>
    <t>belt</t>
    <phoneticPr fontId="16" type="noConversion"/>
  </si>
  <si>
    <t>Others</t>
    <phoneticPr fontId="16" type="noConversion"/>
  </si>
  <si>
    <t>car</t>
  </si>
  <si>
    <t>Truck</t>
    <phoneticPr fontId="16" type="noConversion"/>
  </si>
  <si>
    <t>cycle</t>
    <phoneticPr fontId="16" type="noConversion"/>
  </si>
  <si>
    <t>ness</t>
    <phoneticPr fontId="16" type="noConversion"/>
  </si>
  <si>
    <t>secuted</t>
    <phoneticPr fontId="16" type="noConversion"/>
  </si>
  <si>
    <t>judgement</t>
    <phoneticPr fontId="16" type="noConversion"/>
  </si>
  <si>
    <t>Notice</t>
  </si>
  <si>
    <t xml:space="preserve">  주 : 이동식 무인단속 실적 포함.</t>
  </si>
  <si>
    <t>자료 : 강원지방경찰청</t>
    <phoneticPr fontId="16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</si>
  <si>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407</t>
    </r>
    <phoneticPr fontId="5" type="noConversion"/>
  </si>
  <si>
    <t>29. 운전면허소지자</t>
    <phoneticPr fontId="16" type="noConversion"/>
  </si>
  <si>
    <t>Number of Driver's License Holders</t>
    <phoneticPr fontId="16" type="noConversion"/>
  </si>
  <si>
    <t>Unit : person</t>
    <phoneticPr fontId="16" type="noConversion"/>
  </si>
  <si>
    <t>연 별</t>
    <phoneticPr fontId="16" type="noConversion"/>
  </si>
  <si>
    <r>
      <rPr>
        <sz val="11"/>
        <rFont val="-윤고딕120"/>
        <family val="1"/>
        <charset val="129"/>
      </rPr>
      <t>총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수</t>
    </r>
  </si>
  <si>
    <r>
      <t xml:space="preserve">1 </t>
    </r>
    <r>
      <rPr>
        <sz val="11"/>
        <rFont val="-윤고딕120"/>
        <family val="1"/>
        <charset val="129"/>
      </rPr>
      <t>종</t>
    </r>
    <phoneticPr fontId="16" type="noConversion"/>
  </si>
  <si>
    <r>
      <t xml:space="preserve">2 </t>
    </r>
    <r>
      <rPr>
        <sz val="11"/>
        <rFont val="-윤고딕120"/>
        <family val="1"/>
        <charset val="129"/>
      </rPr>
      <t>종</t>
    </r>
    <phoneticPr fontId="16" type="noConversion"/>
  </si>
  <si>
    <t>1st</t>
    <phoneticPr fontId="16" type="noConversion"/>
  </si>
  <si>
    <r>
      <rPr>
        <sz val="11"/>
        <rFont val="-윤고딕120"/>
        <family val="1"/>
        <charset val="129"/>
      </rPr>
      <t>대형</t>
    </r>
    <phoneticPr fontId="16" type="noConversion"/>
  </si>
  <si>
    <r>
      <rPr>
        <sz val="11"/>
        <rFont val="-윤고딕120"/>
        <family val="1"/>
        <charset val="129"/>
      </rPr>
      <t>보통</t>
    </r>
    <phoneticPr fontId="16" type="noConversion"/>
  </si>
  <si>
    <r>
      <rPr>
        <sz val="11"/>
        <rFont val="-윤고딕120"/>
        <family val="1"/>
        <charset val="129"/>
      </rPr>
      <t>특수</t>
    </r>
    <phoneticPr fontId="16" type="noConversion"/>
  </si>
  <si>
    <t>2nd</t>
    <phoneticPr fontId="16" type="noConversion"/>
  </si>
  <si>
    <r>
      <rPr>
        <sz val="11"/>
        <rFont val="-윤고딕120"/>
        <family val="1"/>
        <charset val="129"/>
      </rPr>
      <t>소형</t>
    </r>
    <phoneticPr fontId="16" type="noConversion"/>
  </si>
  <si>
    <r>
      <rPr>
        <sz val="11"/>
        <rFont val="-윤고딕120"/>
        <family val="1"/>
        <charset val="129"/>
      </rPr>
      <t>원동기</t>
    </r>
  </si>
  <si>
    <t>성 별</t>
    <phoneticPr fontId="16" type="noConversion"/>
  </si>
  <si>
    <t>Class</t>
    <phoneticPr fontId="16" type="noConversion"/>
  </si>
  <si>
    <t>Large-size</t>
    <phoneticPr fontId="16" type="noConversion"/>
  </si>
  <si>
    <t>General</t>
    <phoneticPr fontId="16" type="noConversion"/>
  </si>
  <si>
    <t>Small-size</t>
    <phoneticPr fontId="16" type="noConversion"/>
  </si>
  <si>
    <t>Motor</t>
  </si>
  <si>
    <t>자료 : 강원지방경찰청</t>
    <phoneticPr fontId="16" type="noConversion"/>
  </si>
  <si>
    <t>30. 운전면허시험 실시</t>
    <phoneticPr fontId="16" type="noConversion"/>
  </si>
  <si>
    <t>Driving Test for Driver's License</t>
    <phoneticPr fontId="16" type="noConversion"/>
  </si>
  <si>
    <t>Unit : person</t>
    <phoneticPr fontId="16" type="noConversion"/>
  </si>
  <si>
    <r>
      <rPr>
        <sz val="10"/>
        <rFont val="바탕체"/>
        <family val="1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별</t>
    </r>
  </si>
  <si>
    <r>
      <rPr>
        <sz val="11"/>
        <rFont val="-윤고딕120"/>
        <family val="1"/>
        <charset val="129"/>
      </rPr>
      <t>합계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Total</t>
    </r>
    <phoneticPr fontId="16" type="noConversion"/>
  </si>
  <si>
    <r>
      <t xml:space="preserve">1 </t>
    </r>
    <r>
      <rPr>
        <sz val="11"/>
        <rFont val="-윤고딕120"/>
        <family val="1"/>
        <charset val="129"/>
      </rPr>
      <t>종</t>
    </r>
    <r>
      <rPr>
        <sz val="11"/>
        <rFont val="Arial Narrow"/>
        <family val="2"/>
      </rPr>
      <t xml:space="preserve">          </t>
    </r>
    <r>
      <rPr>
        <sz val="8"/>
        <rFont val="Arial Narrow"/>
        <family val="2"/>
      </rPr>
      <t>1st Class</t>
    </r>
    <phoneticPr fontId="16" type="noConversion"/>
  </si>
  <si>
    <r>
      <rPr>
        <sz val="11"/>
        <rFont val="-윤고딕120"/>
        <family val="1"/>
        <charset val="129"/>
      </rPr>
      <t>응시</t>
    </r>
  </si>
  <si>
    <r>
      <rPr>
        <sz val="11"/>
        <rFont val="-윤고딕120"/>
        <family val="1"/>
        <charset val="129"/>
      </rPr>
      <t>합격</t>
    </r>
  </si>
  <si>
    <r>
      <rPr>
        <sz val="11"/>
        <rFont val="-윤고딕120"/>
        <family val="1"/>
        <charset val="129"/>
      </rPr>
      <t>소계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Subtotal</t>
    </r>
  </si>
  <si>
    <r>
      <rPr>
        <sz val="11"/>
        <rFont val="-윤고딕120"/>
        <family val="1"/>
        <charset val="129"/>
      </rPr>
      <t>대형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Large-size</t>
    </r>
  </si>
  <si>
    <r>
      <rPr>
        <sz val="11"/>
        <rFont val="-윤고딕120"/>
        <family val="1"/>
        <charset val="129"/>
      </rPr>
      <t>보통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General</t>
    </r>
  </si>
  <si>
    <r>
      <rPr>
        <sz val="11"/>
        <rFont val="-윤고딕120"/>
        <family val="1"/>
        <charset val="129"/>
      </rPr>
      <t>특수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Special</t>
    </r>
  </si>
  <si>
    <r>
      <rPr>
        <sz val="10"/>
        <rFont val="바탕체"/>
        <family val="1"/>
        <charset val="129"/>
      </rPr>
      <t>성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별</t>
    </r>
  </si>
  <si>
    <t>Application</t>
  </si>
  <si>
    <t>Passed</t>
  </si>
  <si>
    <t>남</t>
    <phoneticPr fontId="16" type="noConversion"/>
  </si>
  <si>
    <t>여</t>
    <phoneticPr fontId="16" type="noConversion"/>
  </si>
  <si>
    <t>연 별</t>
  </si>
  <si>
    <r>
      <t xml:space="preserve">2 </t>
    </r>
    <r>
      <rPr>
        <sz val="11"/>
        <rFont val="-윤고딕120"/>
        <family val="1"/>
        <charset val="129"/>
      </rPr>
      <t>종</t>
    </r>
    <r>
      <rPr>
        <sz val="11"/>
        <rFont val="Arial Narrow"/>
        <family val="2"/>
      </rPr>
      <t xml:space="preserve">           </t>
    </r>
    <r>
      <rPr>
        <sz val="8"/>
        <rFont val="Arial Narrow"/>
        <family val="2"/>
      </rPr>
      <t>2nd Class</t>
    </r>
  </si>
  <si>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계</t>
    </r>
    <r>
      <rPr>
        <sz val="11"/>
        <rFont val="Arial Narrow"/>
        <family val="2"/>
      </rPr>
      <t xml:space="preserve">       </t>
    </r>
    <r>
      <rPr>
        <sz val="8"/>
        <rFont val="Arial Narrow"/>
        <family val="2"/>
      </rPr>
      <t>Subtotal</t>
    </r>
  </si>
  <si>
    <r>
      <rPr>
        <sz val="11"/>
        <rFont val="-윤고딕120"/>
        <family val="1"/>
        <charset val="129"/>
      </rPr>
      <t>소형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Small-size</t>
    </r>
  </si>
  <si>
    <r>
      <rPr>
        <sz val="11"/>
        <rFont val="-윤고딕120"/>
        <family val="1"/>
        <charset val="129"/>
      </rPr>
      <t>원동기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Motor</t>
    </r>
  </si>
  <si>
    <t>성 별</t>
  </si>
  <si>
    <t>Application</t>
    <phoneticPr fontId="16" type="noConversion"/>
  </si>
  <si>
    <t>자료 : 강릉운전면허시험장</t>
    <phoneticPr fontId="16" type="noConversion"/>
  </si>
  <si>
    <r>
      <rPr>
        <sz val="11"/>
        <rFont val="Arial Narrow"/>
        <family val="2"/>
      </rPr>
      <t>408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6" type="noConversion"/>
  </si>
  <si>
    <t>31. 외국 자매도시와의 교류현황</t>
    <phoneticPr fontId="16" type="noConversion"/>
  </si>
  <si>
    <t>Goodwill Exchange Relations with Cities / Local area in Foreign Countries</t>
    <phoneticPr fontId="16" type="noConversion"/>
  </si>
  <si>
    <t>단위 : 건</t>
    <phoneticPr fontId="2" type="noConversion"/>
  </si>
  <si>
    <t>Unit : case</t>
    <phoneticPr fontId="2" type="noConversion"/>
  </si>
  <si>
    <t>연    별</t>
    <phoneticPr fontId="16" type="noConversion"/>
  </si>
  <si>
    <t>자매결연</t>
    <phoneticPr fontId="2" type="noConversion"/>
  </si>
  <si>
    <t>교류현황</t>
    <phoneticPr fontId="2" type="noConversion"/>
  </si>
  <si>
    <t>지 역 수</t>
    <phoneticPr fontId="2" type="noConversion"/>
  </si>
  <si>
    <t>일     자</t>
    <phoneticPr fontId="2" type="noConversion"/>
  </si>
  <si>
    <t>Number of interchanges</t>
    <phoneticPr fontId="2" type="noConversion"/>
  </si>
  <si>
    <t>Foreign city/local</t>
    <phoneticPr fontId="2" type="noConversion"/>
  </si>
  <si>
    <t>Date of establish-</t>
    <phoneticPr fontId="2" type="noConversion"/>
  </si>
  <si>
    <t>상호교류(인적교류)(건)</t>
    <phoneticPr fontId="2" type="noConversion"/>
  </si>
  <si>
    <t>민간교류(경제교류)(건)</t>
    <phoneticPr fontId="2" type="noConversion"/>
  </si>
  <si>
    <t>area for goodwill</t>
    <phoneticPr fontId="2" type="noConversion"/>
  </si>
  <si>
    <t>ment of goodwill</t>
    <phoneticPr fontId="2" type="noConversion"/>
  </si>
  <si>
    <t xml:space="preserve"> </t>
    <phoneticPr fontId="2" type="noConversion"/>
  </si>
  <si>
    <t>지 역 별</t>
    <phoneticPr fontId="2" type="noConversion"/>
  </si>
  <si>
    <t>exchange relations</t>
    <phoneticPr fontId="2" type="noConversion"/>
  </si>
  <si>
    <t>Personnel</t>
  </si>
  <si>
    <t>Civilian</t>
  </si>
  <si>
    <r>
      <rPr>
        <sz val="10.5"/>
        <rFont val="-윤고딕120"/>
        <family val="1"/>
        <charset val="129"/>
      </rPr>
      <t xml:space="preserve">일본 </t>
    </r>
    <r>
      <rPr>
        <sz val="11"/>
        <rFont val="-윤고딕120"/>
        <family val="1"/>
        <charset val="129"/>
      </rPr>
      <t>사이타마현</t>
    </r>
    <r>
      <rPr>
        <sz val="11"/>
        <rFont val="Arial Narrow"/>
        <family val="2"/>
      </rPr>
      <t xml:space="preserve">
</t>
    </r>
    <r>
      <rPr>
        <sz val="11"/>
        <rFont val="-윤고딕120"/>
        <family val="1"/>
        <charset val="129"/>
      </rPr>
      <t>지  치  부  시</t>
    </r>
    <phoneticPr fontId="2" type="noConversion"/>
  </si>
  <si>
    <t>1983. 07. 06</t>
    <phoneticPr fontId="2" type="noConversion"/>
  </si>
  <si>
    <t>-</t>
    <phoneticPr fontId="2" type="noConversion"/>
  </si>
  <si>
    <r>
      <rPr>
        <sz val="11"/>
        <rFont val="-윤고딕120"/>
        <family val="1"/>
        <charset val="129"/>
      </rPr>
      <t>중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국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장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성
자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싱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시</t>
    </r>
    <phoneticPr fontId="2" type="noConversion"/>
  </si>
  <si>
    <t>1999. 05. 11</t>
    <phoneticPr fontId="2" type="noConversion"/>
  </si>
  <si>
    <r>
      <rPr>
        <sz val="11"/>
        <rFont val="-윤고딕120"/>
        <family val="1"/>
        <charset val="129"/>
      </rPr>
      <t>중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국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후베이성
징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시</t>
    </r>
    <phoneticPr fontId="2" type="noConversion"/>
  </si>
  <si>
    <t>2004. 10. 19</t>
  </si>
  <si>
    <r>
      <rPr>
        <sz val="11"/>
        <rFont val="-윤고딕120"/>
        <family val="1"/>
        <charset val="129"/>
      </rPr>
      <t>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국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테네시주
차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누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시</t>
    </r>
    <phoneticPr fontId="2" type="noConversion"/>
  </si>
  <si>
    <t>2003. 10. 30</t>
  </si>
  <si>
    <t>러시아
이르쿠츠크주
이르쿠츠크시</t>
    <phoneticPr fontId="2" type="noConversion"/>
  </si>
  <si>
    <t>2011. 10. 04</t>
    <phoneticPr fontId="2" type="noConversion"/>
  </si>
  <si>
    <r>
      <rPr>
        <sz val="11"/>
        <rFont val="-윤고딕120"/>
        <family val="1"/>
        <charset val="129"/>
      </rPr>
      <t>중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국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사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천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성
덕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양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시</t>
    </r>
    <phoneticPr fontId="2" type="noConversion"/>
  </si>
  <si>
    <t>2013. 11. 28</t>
    <phoneticPr fontId="2" type="noConversion"/>
  </si>
  <si>
    <r>
      <rPr>
        <sz val="11"/>
        <rFont val="-윤고딕120"/>
        <family val="1"/>
        <charset val="129"/>
      </rPr>
      <t>스</t>
    </r>
    <r>
      <rPr>
        <sz val="11"/>
        <rFont val="Arial Narrow"/>
        <family val="2"/>
      </rPr>
      <t xml:space="preserve">     </t>
    </r>
    <r>
      <rPr>
        <sz val="11"/>
        <rFont val="-윤고딕120"/>
        <family val="1"/>
        <charset val="129"/>
      </rPr>
      <t>페</t>
    </r>
    <r>
      <rPr>
        <sz val="11"/>
        <rFont val="Arial Narrow"/>
        <family val="2"/>
      </rPr>
      <t xml:space="preserve">     </t>
    </r>
    <r>
      <rPr>
        <sz val="11"/>
        <rFont val="-윤고딕120"/>
        <family val="1"/>
        <charset val="129"/>
      </rPr>
      <t>인
알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헤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메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시</t>
    </r>
    <phoneticPr fontId="2" type="noConversion"/>
  </si>
  <si>
    <t>2015. 04. 07</t>
    <phoneticPr fontId="2" type="noConversion"/>
  </si>
  <si>
    <r>
      <rPr>
        <sz val="11"/>
        <rFont val="-윤고딕120"/>
        <family val="1"/>
        <charset val="129"/>
      </rPr>
      <t>미</t>
    </r>
    <r>
      <rPr>
        <sz val="11"/>
        <rFont val="Arial Narrow"/>
        <family val="2"/>
      </rPr>
      <t xml:space="preserve">      </t>
    </r>
    <r>
      <rPr>
        <sz val="11"/>
        <rFont val="-윤고딕120"/>
        <family val="1"/>
        <charset val="129"/>
      </rPr>
      <t xml:space="preserve">국
</t>
    </r>
    <r>
      <rPr>
        <sz val="11"/>
        <rFont val="-윤고딕120"/>
        <family val="1"/>
        <charset val="129"/>
      </rPr>
      <t>라우던카운티</t>
    </r>
    <phoneticPr fontId="2" type="noConversion"/>
  </si>
  <si>
    <t>2015. 07. 29</t>
    <phoneticPr fontId="2" type="noConversion"/>
  </si>
  <si>
    <t>자료 : 공보관</t>
    <phoneticPr fontId="2" type="noConversion"/>
  </si>
  <si>
    <t>-</t>
    <phoneticPr fontId="2" type="noConversion"/>
  </si>
  <si>
    <t>Person</t>
  </si>
  <si>
    <r>
      <rPr>
        <sz val="8"/>
        <rFont val="바탕체"/>
        <family val="1"/>
        <charset val="129"/>
      </rPr>
      <t>계</t>
    </r>
    <phoneticPr fontId="13" type="noConversion"/>
  </si>
  <si>
    <r>
      <rPr>
        <sz val="8"/>
        <rFont val="바탕체"/>
        <family val="1"/>
        <charset val="129"/>
      </rPr>
      <t>남</t>
    </r>
    <phoneticPr fontId="13" type="noConversion"/>
  </si>
  <si>
    <r>
      <rPr>
        <sz val="8"/>
        <rFont val="바탕체"/>
        <family val="1"/>
        <charset val="129"/>
      </rPr>
      <t>여</t>
    </r>
    <phoneticPr fontId="13" type="noConversion"/>
  </si>
  <si>
    <r>
      <rPr>
        <sz val="10"/>
        <rFont val="돋움"/>
        <family val="3"/>
        <charset val="129"/>
      </rPr>
      <t>면적</t>
    </r>
    <r>
      <rPr>
        <vertAlign val="superscript"/>
        <sz val="9"/>
        <rFont val="Arial Narrow"/>
        <family val="2"/>
      </rPr>
      <t>1)</t>
    </r>
    <phoneticPr fontId="13" type="noConversion"/>
  </si>
  <si>
    <t>계</t>
    <phoneticPr fontId="13" type="noConversion"/>
  </si>
  <si>
    <t>기 타</t>
    <phoneticPr fontId="13" type="noConversion"/>
  </si>
  <si>
    <r>
      <rPr>
        <sz val="10.5"/>
        <rFont val="-윤고딕120"/>
        <family val="1"/>
        <charset val="129"/>
      </rPr>
      <t>인적피해</t>
    </r>
    <r>
      <rPr>
        <sz val="10.5"/>
        <rFont val="Arial Narrow"/>
        <family val="2"/>
      </rPr>
      <t xml:space="preserve"> </t>
    </r>
    <r>
      <rPr>
        <sz val="9"/>
        <rFont val="Arial Narrow"/>
        <family val="2"/>
      </rPr>
      <t xml:space="preserve">    Casualties</t>
    </r>
    <phoneticPr fontId="13" type="noConversion"/>
  </si>
  <si>
    <r>
      <rPr>
        <sz val="8"/>
        <rFont val="바탕체"/>
        <family val="1"/>
        <charset val="129"/>
      </rPr>
      <t>계</t>
    </r>
    <phoneticPr fontId="13" type="noConversion"/>
  </si>
  <si>
    <t xml:space="preserve"> 교통사고</t>
    <phoneticPr fontId="16" type="noConversion"/>
  </si>
  <si>
    <t>Special fire vehicle</t>
    <phoneticPr fontId="2" type="noConversion"/>
  </si>
  <si>
    <t>Special fire vehicle</t>
    <phoneticPr fontId="2" type="noConversion"/>
  </si>
  <si>
    <t>Drainage</t>
    <phoneticPr fontId="2" type="noConversion"/>
  </si>
  <si>
    <t xml:space="preserve"> truck</t>
  </si>
  <si>
    <t xml:space="preserve"> </t>
    <phoneticPr fontId="2" type="noConversion"/>
  </si>
  <si>
    <t>단독주택</t>
    <phoneticPr fontId="16" type="noConversion"/>
  </si>
  <si>
    <t>공동주택</t>
    <phoneticPr fontId="16" type="noConversion"/>
  </si>
  <si>
    <t>일반업무</t>
    <phoneticPr fontId="16" type="noConversion"/>
  </si>
  <si>
    <t>판매시설</t>
    <phoneticPr fontId="16" type="noConversion"/>
  </si>
  <si>
    <t>숙박시설</t>
    <phoneticPr fontId="16" type="noConversion"/>
  </si>
  <si>
    <t>종교시설</t>
    <phoneticPr fontId="16" type="noConversion"/>
  </si>
  <si>
    <t>의료시설</t>
    <phoneticPr fontId="16" type="noConversion"/>
  </si>
  <si>
    <t>Detached</t>
    <phoneticPr fontId="2" type="noConversion"/>
  </si>
  <si>
    <t>house</t>
    <phoneticPr fontId="2" type="noConversion"/>
  </si>
  <si>
    <t>Apartment</t>
    <phoneticPr fontId="2" type="noConversion"/>
  </si>
  <si>
    <t>house</t>
    <phoneticPr fontId="2" type="noConversion"/>
  </si>
  <si>
    <t>etc</t>
    <phoneticPr fontId="2" type="noConversion"/>
  </si>
  <si>
    <t>School</t>
    <phoneticPr fontId="2" type="noConversion"/>
  </si>
  <si>
    <t>General</t>
    <phoneticPr fontId="2" type="noConversion"/>
  </si>
  <si>
    <t>affairs</t>
    <phoneticPr fontId="2" type="noConversion"/>
  </si>
  <si>
    <t>Sale</t>
    <phoneticPr fontId="2" type="noConversion"/>
  </si>
  <si>
    <t>facilities</t>
    <phoneticPr fontId="2" type="noConversion"/>
  </si>
  <si>
    <t>facilities</t>
    <phoneticPr fontId="2" type="noConversion"/>
  </si>
  <si>
    <t>Lodge</t>
    <phoneticPr fontId="2" type="noConversion"/>
  </si>
  <si>
    <t>Religious</t>
    <phoneticPr fontId="2" type="noConversion"/>
  </si>
  <si>
    <t>Medical</t>
    <phoneticPr fontId="2" type="noConversion"/>
  </si>
  <si>
    <t>작업장</t>
    <phoneticPr fontId="16" type="noConversion"/>
  </si>
  <si>
    <t>음식점</t>
    <phoneticPr fontId="16" type="noConversion"/>
  </si>
  <si>
    <r>
      <t xml:space="preserve">기타 </t>
    </r>
    <r>
      <rPr>
        <vertAlign val="superscript"/>
        <sz val="11"/>
        <color indexed="8"/>
        <rFont val="-윤고딕120"/>
        <family val="1"/>
        <charset val="129"/>
      </rPr>
      <t>2)</t>
    </r>
    <phoneticPr fontId="16" type="noConversion"/>
  </si>
  <si>
    <t>공장및
창고</t>
    <phoneticPr fontId="16" type="noConversion"/>
  </si>
  <si>
    <t>일반
서비스시설</t>
    <phoneticPr fontId="16" type="noConversion"/>
  </si>
  <si>
    <t>주택</t>
    <phoneticPr fontId="16" type="noConversion"/>
  </si>
  <si>
    <t>Plant &amp;</t>
    <phoneticPr fontId="2" type="noConversion"/>
  </si>
  <si>
    <t>warehouse</t>
    <phoneticPr fontId="2" type="noConversion"/>
  </si>
  <si>
    <t>Workings</t>
    <phoneticPr fontId="2" type="noConversion"/>
  </si>
  <si>
    <t>위락
오락시설</t>
    <phoneticPr fontId="16" type="noConversion"/>
  </si>
  <si>
    <t>Amusement</t>
    <phoneticPr fontId="2" type="noConversion"/>
  </si>
  <si>
    <t>Restaurant</t>
    <phoneticPr fontId="2" type="noConversion"/>
  </si>
  <si>
    <t>General</t>
    <phoneticPr fontId="2" type="noConversion"/>
  </si>
  <si>
    <t>service facilities</t>
    <phoneticPr fontId="2" type="noConversion"/>
  </si>
  <si>
    <t>etc</t>
    <phoneticPr fontId="2" type="noConversion"/>
  </si>
  <si>
    <t>Dangerous</t>
    <phoneticPr fontId="2" type="noConversion"/>
  </si>
  <si>
    <t>object</t>
    <phoneticPr fontId="16" type="noConversion"/>
  </si>
  <si>
    <t>Conveyance</t>
  </si>
  <si>
    <t xml:space="preserve"> </t>
    <phoneticPr fontId="2" type="noConversion"/>
  </si>
  <si>
    <t>Forests</t>
    <phoneticPr fontId="2" type="noConversion"/>
  </si>
  <si>
    <t>Others</t>
    <phoneticPr fontId="2" type="noConversion"/>
  </si>
  <si>
    <r>
      <t>18. 장소별 화재발생</t>
    </r>
    <r>
      <rPr>
        <b/>
        <vertAlign val="superscript"/>
        <sz val="21"/>
        <color indexed="8"/>
        <rFont val="-윤고딕130"/>
        <family val="1"/>
        <charset val="129"/>
      </rPr>
      <t>1)</t>
    </r>
    <phoneticPr fontId="16" type="noConversion"/>
  </si>
  <si>
    <t>17. 발화요인별 화재발생</t>
    <phoneticPr fontId="16" type="noConversion"/>
  </si>
  <si>
    <t>Fire Incidents by Cause</t>
    <phoneticPr fontId="16" type="noConversion"/>
  </si>
  <si>
    <t>부   상</t>
    <phoneticPr fontId="16" type="noConversion"/>
  </si>
  <si>
    <t>사   망</t>
    <phoneticPr fontId="16" type="noConversion"/>
  </si>
  <si>
    <t>Approval /</t>
    <phoneticPr fontId="16" type="noConversion"/>
  </si>
  <si>
    <t>Sanction /</t>
    <phoneticPr fontId="16" type="noConversion"/>
  </si>
  <si>
    <t>Test /</t>
    <phoneticPr fontId="16" type="noConversion"/>
  </si>
  <si>
    <t>Police Stand</t>
    <phoneticPr fontId="16" type="noConversion"/>
  </si>
  <si>
    <t xml:space="preserve"> </t>
    <phoneticPr fontId="16" type="noConversion"/>
  </si>
  <si>
    <t>Yeongok-myeon</t>
    <phoneticPr fontId="2" type="noConversion"/>
  </si>
  <si>
    <t>계약직</t>
    <phoneticPr fontId="16" type="noConversion"/>
  </si>
  <si>
    <t>Contractual</t>
    <phoneticPr fontId="2" type="noConversion"/>
  </si>
  <si>
    <t>Fire</t>
    <phoneticPr fontId="2" type="noConversion"/>
  </si>
  <si>
    <t>marshal</t>
    <phoneticPr fontId="2" type="noConversion"/>
  </si>
  <si>
    <t>-</t>
  </si>
  <si>
    <t>Amount of damage</t>
    <phoneticPr fontId="16" type="noConversion"/>
  </si>
  <si>
    <r>
      <rPr>
        <sz val="10.5"/>
        <rFont val="Arial Narrow"/>
        <family val="2"/>
      </rPr>
      <t xml:space="preserve">                                                        </t>
    </r>
    <r>
      <rPr>
        <sz val="10.5"/>
        <rFont val="-윤고딕120"/>
        <family val="1"/>
        <charset val="129"/>
      </rPr>
      <t>피</t>
    </r>
    <r>
      <rPr>
        <sz val="10.5"/>
        <rFont val="Arial Narrow"/>
        <family val="2"/>
      </rPr>
      <t xml:space="preserve">       </t>
    </r>
    <r>
      <rPr>
        <sz val="10.5"/>
        <rFont val="-윤고딕120"/>
        <family val="1"/>
        <charset val="129"/>
      </rPr>
      <t>해</t>
    </r>
    <r>
      <rPr>
        <sz val="10.5"/>
        <rFont val="Arial Narrow"/>
        <family val="2"/>
      </rPr>
      <t xml:space="preserve">      </t>
    </r>
    <r>
      <rPr>
        <sz val="10.5"/>
        <rFont val="-윤고딕120"/>
        <family val="1"/>
        <charset val="129"/>
      </rPr>
      <t>액</t>
    </r>
    <phoneticPr fontId="13" type="noConversion"/>
  </si>
  <si>
    <t>계
Total</t>
  </si>
  <si>
    <t>남
Male</t>
  </si>
  <si>
    <t>여
Female</t>
  </si>
  <si>
    <t>의회</t>
    <phoneticPr fontId="16" type="noConversion"/>
  </si>
  <si>
    <t>선거구수
No. of
Consti-
tuency</t>
    <phoneticPr fontId="2" type="noConversion"/>
  </si>
  <si>
    <t>고  위</t>
    <phoneticPr fontId="16" type="noConversion"/>
  </si>
  <si>
    <t>1 급</t>
    <phoneticPr fontId="2" type="noConversion"/>
  </si>
  <si>
    <t>기능직</t>
    <phoneticPr fontId="16" type="noConversion"/>
  </si>
  <si>
    <t>비   주   거</t>
    <phoneticPr fontId="16" type="noConversion"/>
  </si>
  <si>
    <t xml:space="preserve">  주) 버스 → 승합차 용어변경,  특수차량 → 기타에 흡수</t>
    <phoneticPr fontId="16" type="noConversion"/>
  </si>
  <si>
    <t xml:space="preserve">  자료 : 강원지방경찰청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</si>
</sst>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&quot;₩&quot;#,##0.00;[Red]&quot;₩&quot;\-#,##0.00"/>
    <numFmt numFmtId="178" formatCode="_ &quot;₩&quot;* #,##0_ ;_ &quot;₩&quot;* \-#,##0_ ;_ &quot;₩&quot;* &quot;-&quot;_ ;_ @_ "/>
    <numFmt numFmtId="179" formatCode="&quot;$&quot;#,##0_);[Red]\(&quot;$&quot;#,##0\)"/>
    <numFmt numFmtId="180" formatCode="&quot;₩&quot;#,##0;[Red]&quot;₩&quot;\-#,##0"/>
    <numFmt numFmtId="181" formatCode="_ &quot;₩&quot;* #,##0.00_ ;_ &quot;₩&quot;* \-#,##0.00_ ;_ &quot;₩&quot;* &quot;-&quot;??_ ;_ @_ "/>
    <numFmt numFmtId="182" formatCode="&quot;$&quot;#,##0.00_);[Red]\(&quot;$&quot;#,##0.00\)"/>
    <numFmt numFmtId="183" formatCode="#,##0;[Red]&quot;-&quot;#,##0"/>
    <numFmt numFmtId="184" formatCode="#,##0.00;[Red]&quot;-&quot;#,##0.00"/>
    <numFmt numFmtId="185" formatCode="_ * #,##0.00_ ;_ * \-#,##0.00_ ;_ * &quot;-&quot;??_ ;_ @_ "/>
    <numFmt numFmtId="186" formatCode="#,##0;&quot;₩&quot;&quot;₩&quot;&quot;₩&quot;&quot;₩&quot;\(#,##0&quot;₩&quot;&quot;₩&quot;&quot;₩&quot;&quot;₩&quot;\)"/>
    <numFmt numFmtId="187" formatCode="_(&quot;$&quot;* #,##0.00_);_(&quot;$&quot;* \(#,##0.00\);_(&quot;$&quot;* &quot;-&quot;??_);_(@_)"/>
    <numFmt numFmtId="188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9" formatCode="_-* #,##0\ _D_M_-;\-* #,##0\ _D_M_-;_-* &quot;-&quot;\ _D_M_-;_-@_-"/>
    <numFmt numFmtId="190" formatCode="_-* #,##0.00\ _D_M_-;\-* #,##0.00\ _D_M_-;_-* &quot;-&quot;??\ _D_M_-;_-@_-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2" formatCode="_(* #,##0_);_(* \(#,##0\);_(* &quot;-&quot;_);_(@_)"/>
    <numFmt numFmtId="193" formatCode="_(* #,##0.00_);_(* \(#,##0.00\);_(* &quot;-&quot;??_);_(@_)"/>
    <numFmt numFmtId="194" formatCode="#,##0.000_);&quot;₩&quot;&quot;₩&quot;&quot;₩&quot;&quot;₩&quot;\(#,##0.000&quot;₩&quot;&quot;₩&quot;&quot;₩&quot;&quot;₩&quot;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_-* #,##0.0_-;\-* #,##0.0_-;_-* &quot;-&quot;?_-;_-@_-"/>
    <numFmt numFmtId="198" formatCode="_ * #,##0.0_ ;_ * \-#,##0.0_ ;_ * &quot;-&quot;_ ;_ @_ "/>
    <numFmt numFmtId="199" formatCode="#,##0.0"/>
    <numFmt numFmtId="200" formatCode="_ * #,##0.00_ ;_ * \-#,##0.00_ ;_ * &quot;-&quot;_ ;_ @_ "/>
    <numFmt numFmtId="201" formatCode="_ * #,##0.0_ ;_ * \-#,##0.0_ ;_ * &quot;-&quot;??_ ;_ @_ "/>
    <numFmt numFmtId="202" formatCode="#,##0_ "/>
    <numFmt numFmtId="203" formatCode="_-* #,##0.00_-;\-* #,##0.00_-;_-* &quot;-&quot;?_-;_-@_-"/>
    <numFmt numFmtId="204" formatCode="0.00000"/>
    <numFmt numFmtId="205" formatCode="0.000000"/>
    <numFmt numFmtId="206" formatCode="0.00_ "/>
    <numFmt numFmtId="207" formatCode="#,##0.00_ ;[Red]\-#,##0.00\ "/>
    <numFmt numFmtId="208" formatCode="0.00_);[Red]\(0.00\)"/>
    <numFmt numFmtId="209" formatCode="0.0"/>
  </numFmts>
  <fonts count="179">
    <font>
      <sz val="10"/>
      <name val="바탕체"/>
      <family val="1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1"/>
      <name val="Arial Narrow"/>
      <family val="2"/>
    </font>
    <font>
      <sz val="11"/>
      <name val="맑은 고딕"/>
      <family val="3"/>
      <charset val="129"/>
    </font>
    <font>
      <b/>
      <sz val="18"/>
      <name val="MS Serif"/>
      <family val="1"/>
    </font>
    <font>
      <sz val="10"/>
      <name val="Times"/>
      <family val="1"/>
    </font>
    <font>
      <b/>
      <sz val="21"/>
      <name val="-윤고딕130"/>
      <family val="1"/>
      <charset val="129"/>
    </font>
    <font>
      <sz val="21"/>
      <name val="-윤고딕130"/>
      <family val="1"/>
      <charset val="129"/>
    </font>
    <font>
      <b/>
      <sz val="16"/>
      <name val="Arial Narrow"/>
      <family val="2"/>
    </font>
    <font>
      <sz val="16"/>
      <name val="바탕체"/>
      <family val="1"/>
      <charset val="129"/>
    </font>
    <font>
      <sz val="10"/>
      <name val="-윤고딕120"/>
      <family val="1"/>
      <charset val="129"/>
    </font>
    <font>
      <sz val="10"/>
      <name val="휴먼태고딕"/>
      <family val="1"/>
      <charset val="129"/>
    </font>
    <font>
      <sz val="9"/>
      <name val="바탕체"/>
      <family val="1"/>
      <charset val="129"/>
    </font>
    <font>
      <sz val="10"/>
      <name val="Arial Narrow"/>
      <family val="2"/>
    </font>
    <font>
      <sz val="11"/>
      <name val="-윤고딕120"/>
      <family val="1"/>
      <charset val="129"/>
    </font>
    <font>
      <sz val="8"/>
      <name val="바탕"/>
      <family val="1"/>
      <charset val="129"/>
    </font>
    <font>
      <vertAlign val="superscript"/>
      <sz val="11"/>
      <name val="-윤고딕120"/>
      <family val="1"/>
      <charset val="129"/>
    </font>
    <font>
      <sz val="8"/>
      <name val="Arial Narrow"/>
      <family val="2"/>
    </font>
    <font>
      <sz val="11"/>
      <name val="바탕체"/>
      <family val="1"/>
      <charset val="129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indexed="8"/>
      <name val="-윤고딕120"/>
      <family val="1"/>
      <charset val="129"/>
    </font>
    <font>
      <sz val="10"/>
      <color indexed="8"/>
      <name val="바탕체"/>
      <family val="1"/>
      <charset val="129"/>
    </font>
    <font>
      <sz val="11"/>
      <color indexed="8"/>
      <name val="Arial Narrow"/>
      <family val="2"/>
    </font>
    <font>
      <sz val="9"/>
      <name val="-윤고딕120"/>
      <family val="1"/>
      <charset val="129"/>
    </font>
    <font>
      <sz val="9"/>
      <name val="Arial Narrow"/>
      <family val="2"/>
    </font>
    <font>
      <sz val="10"/>
      <color indexed="12"/>
      <name val="바탕체"/>
      <family val="1"/>
      <charset val="129"/>
    </font>
    <font>
      <sz val="10"/>
      <color indexed="10"/>
      <name val="바탕체"/>
      <family val="1"/>
      <charset val="129"/>
    </font>
    <font>
      <sz val="12"/>
      <name val="바탕체"/>
      <family val="1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color indexed="9"/>
      <name val="맑은 고딕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color indexed="20"/>
      <name val="맑은 고딕"/>
      <family val="3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9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9"/>
      <color rgb="FF9C0006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9"/>
      <color indexed="20"/>
      <name val="맑은 고딕"/>
      <family val="3"/>
      <charset val="129"/>
    </font>
    <font>
      <sz val="1"/>
      <color indexed="8"/>
      <name val="Courier"/>
      <family val="3"/>
    </font>
    <font>
      <sz val="9"/>
      <color indexed="19"/>
      <name val="맑은 고딕"/>
      <family val="3"/>
      <charset val="129"/>
    </font>
    <font>
      <sz val="11"/>
      <color indexed="19"/>
      <name val="맑은 고딕"/>
      <family val="3"/>
      <charset val="129"/>
      <scheme val="minor"/>
    </font>
    <font>
      <sz val="11"/>
      <name val="뼻뮝"/>
      <family val="3"/>
      <charset val="129"/>
    </font>
    <font>
      <i/>
      <sz val="9"/>
      <color rgb="FF7F7F7F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9"/>
      <color indexed="9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1"/>
      <color indexed="8"/>
      <name val="돋움"/>
      <family val="3"/>
      <charset val="129"/>
    </font>
    <font>
      <sz val="9"/>
      <color indexed="1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</font>
    <font>
      <sz val="9"/>
      <color rgb="FF3F3F76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9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9"/>
      <color rgb="FF006100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9"/>
      <color indexed="17"/>
      <name val="맑은 고딕"/>
      <family val="3"/>
      <charset val="129"/>
    </font>
    <font>
      <sz val="13"/>
      <name val="견고딕"/>
      <family val="1"/>
      <charset val="129"/>
    </font>
    <font>
      <b/>
      <sz val="9"/>
      <color rgb="FF3F3F3F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9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2"/>
      <name val="굴림체"/>
      <family val="3"/>
      <charset val="129"/>
    </font>
    <font>
      <sz val="10"/>
      <color rgb="FF000000"/>
      <name val="바탕체"/>
      <family val="1"/>
      <charset val="129"/>
    </font>
    <font>
      <sz val="8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u/>
      <sz val="12"/>
      <color theme="10"/>
      <name val="바탕체"/>
      <family val="1"/>
      <charset val="129"/>
    </font>
    <font>
      <b/>
      <sz val="12"/>
      <color indexed="10"/>
      <name val="바탕"/>
      <family val="1"/>
      <charset val="129"/>
    </font>
    <font>
      <b/>
      <sz val="12"/>
      <color indexed="10"/>
      <name val="Times"/>
      <family val="1"/>
    </font>
    <font>
      <b/>
      <sz val="20"/>
      <name val="바탕체"/>
      <family val="1"/>
      <charset val="129"/>
    </font>
    <font>
      <b/>
      <sz val="20"/>
      <name val="Arial Narrow"/>
      <family val="2"/>
    </font>
    <font>
      <sz val="11"/>
      <name val="휴먼태고딕"/>
      <family val="1"/>
      <charset val="129"/>
    </font>
    <font>
      <sz val="10.5"/>
      <name val="-윤고딕120"/>
      <family val="1"/>
      <charset val="129"/>
    </font>
    <font>
      <b/>
      <sz val="10"/>
      <name val="-윤고딕120"/>
      <family val="1"/>
      <charset val="129"/>
    </font>
    <font>
      <b/>
      <sz val="10"/>
      <name val="돋움체"/>
      <family val="3"/>
      <charset val="129"/>
    </font>
    <font>
      <b/>
      <sz val="9"/>
      <name val="Arial Narrow"/>
      <family val="2"/>
    </font>
    <font>
      <b/>
      <sz val="14"/>
      <color indexed="10"/>
      <name val="바탕"/>
      <family val="1"/>
      <charset val="129"/>
    </font>
    <font>
      <sz val="18"/>
      <name val="바탕체"/>
      <family val="1"/>
      <charset val="129"/>
    </font>
    <font>
      <sz val="11"/>
      <color indexed="8"/>
      <name val="-윤고딕120"/>
      <family val="1"/>
      <charset val="129"/>
    </font>
    <font>
      <sz val="12"/>
      <name val="Arial Narrow"/>
      <family val="2"/>
    </font>
    <font>
      <b/>
      <sz val="12"/>
      <name val="Arial Narrow"/>
      <family val="2"/>
    </font>
    <font>
      <sz val="10.5"/>
      <name val="바탕체"/>
      <family val="1"/>
      <charset val="129"/>
    </font>
    <font>
      <sz val="10.5"/>
      <name val="Arial Narrow"/>
      <family val="2"/>
    </font>
    <font>
      <sz val="8"/>
      <name val="돋움"/>
      <family val="3"/>
      <charset val="129"/>
    </font>
    <font>
      <sz val="8"/>
      <name val="-윤고딕120"/>
      <family val="1"/>
      <charset val="129"/>
    </font>
    <font>
      <vertAlign val="superscript"/>
      <sz val="8"/>
      <name val="-윤고딕120"/>
      <family val="1"/>
      <charset val="129"/>
    </font>
    <font>
      <b/>
      <sz val="10.5"/>
      <name val="-윤고딕120"/>
      <family val="1"/>
      <charset val="129"/>
    </font>
    <font>
      <b/>
      <sz val="11"/>
      <name val="바탕체"/>
      <family val="1"/>
      <charset val="129"/>
    </font>
    <font>
      <b/>
      <sz val="8"/>
      <name val="Arial Narrow"/>
      <family val="2"/>
    </font>
    <font>
      <sz val="10.5"/>
      <color indexed="8"/>
      <name val="-윤고딕120"/>
      <family val="1"/>
      <charset val="129"/>
    </font>
    <font>
      <b/>
      <sz val="10.5"/>
      <color indexed="8"/>
      <name val="-윤고딕120"/>
      <family val="1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b/>
      <sz val="10"/>
      <name val="바탕체"/>
      <family val="1"/>
      <charset val="129"/>
    </font>
    <font>
      <sz val="7"/>
      <name val="바탕"/>
      <family val="1"/>
      <charset val="129"/>
    </font>
    <font>
      <vertAlign val="superscript"/>
      <sz val="11"/>
      <name val="Arial Narrow"/>
      <family val="2"/>
    </font>
    <font>
      <sz val="9"/>
      <color indexed="12"/>
      <name val="바탕체"/>
      <family val="1"/>
      <charset val="129"/>
    </font>
    <font>
      <sz val="9"/>
      <color indexed="12"/>
      <name val="Arial Narrow"/>
      <family val="2"/>
    </font>
    <font>
      <vertAlign val="superscript"/>
      <sz val="10.5"/>
      <name val="-윤고딕120"/>
      <family val="1"/>
      <charset val="129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name val="돋움"/>
      <family val="3"/>
      <charset val="129"/>
    </font>
    <font>
      <sz val="10"/>
      <color indexed="12"/>
      <name val="Arial Narrow"/>
      <family val="2"/>
    </font>
    <font>
      <sz val="10"/>
      <color indexed="8"/>
      <name val="Times"/>
      <family val="1"/>
    </font>
    <font>
      <b/>
      <vertAlign val="superscript"/>
      <sz val="20"/>
      <color indexed="8"/>
      <name val="바탕체"/>
      <family val="1"/>
      <charset val="129"/>
    </font>
    <font>
      <sz val="9"/>
      <color indexed="8"/>
      <name val="바탕체"/>
      <family val="1"/>
      <charset val="129"/>
    </font>
    <font>
      <vertAlign val="superscript"/>
      <sz val="10"/>
      <color indexed="8"/>
      <name val="바탕체"/>
      <family val="1"/>
      <charset val="129"/>
    </font>
    <font>
      <sz val="9"/>
      <color indexed="8"/>
      <name val="Arial Narrow"/>
      <family val="2"/>
    </font>
    <font>
      <b/>
      <vertAlign val="superscript"/>
      <sz val="21"/>
      <color indexed="8"/>
      <name val="-윤고딕130"/>
      <family val="1"/>
      <charset val="129"/>
    </font>
    <font>
      <sz val="8"/>
      <color indexed="8"/>
      <name val="-윤고딕120"/>
      <family val="1"/>
      <charset val="129"/>
    </font>
    <font>
      <b/>
      <sz val="10"/>
      <color indexed="8"/>
      <name val="Arial Narrow"/>
      <family val="2"/>
    </font>
    <font>
      <vertAlign val="superscript"/>
      <sz val="11"/>
      <color indexed="8"/>
      <name val="-윤고딕120"/>
      <family val="1"/>
      <charset val="129"/>
    </font>
    <font>
      <sz val="9"/>
      <color indexed="8"/>
      <name val="-윤고딕120"/>
      <family val="1"/>
      <charset val="129"/>
    </font>
    <font>
      <sz val="10"/>
      <color indexed="8"/>
      <name val="휴먼태고딕"/>
      <family val="1"/>
      <charset val="129"/>
    </font>
    <font>
      <b/>
      <sz val="10"/>
      <color indexed="12"/>
      <name val="바탕"/>
      <family val="1"/>
      <charset val="129"/>
    </font>
    <font>
      <vertAlign val="superscript"/>
      <sz val="10.5"/>
      <name val="Arial Narrow"/>
      <family val="2"/>
    </font>
    <font>
      <sz val="10"/>
      <name val="바탕"/>
      <family val="1"/>
      <charset val="129"/>
    </font>
    <font>
      <sz val="9"/>
      <name val="바탕"/>
      <family val="1"/>
      <charset val="129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3"/>
      <name val="바탕체"/>
      <family val="1"/>
      <charset val="129"/>
    </font>
    <font>
      <sz val="3"/>
      <name val="Arial Narrow"/>
      <family val="2"/>
    </font>
    <font>
      <b/>
      <sz val="3"/>
      <name val="Arial Narrow"/>
      <family val="2"/>
    </font>
    <font>
      <vertAlign val="superscript"/>
      <sz val="9"/>
      <name val="Arial Narrow"/>
      <family val="2"/>
    </font>
    <font>
      <b/>
      <sz val="10.5"/>
      <name val="Arial Narrow"/>
      <family val="2"/>
    </font>
    <font>
      <sz val="8"/>
      <color indexed="8"/>
      <name val="Arial Narrow"/>
      <family val="2"/>
    </font>
    <font>
      <b/>
      <sz val="21"/>
      <name val="바탕체"/>
      <family val="1"/>
      <charset val="129"/>
    </font>
  </fonts>
  <fills count="3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743">
    <xf numFmtId="0" fontId="0" fillId="0" borderId="0"/>
    <xf numFmtId="176" fontId="1" fillId="0" borderId="0" applyFont="0" applyFill="0" applyBorder="0" applyAlignment="0" applyProtection="0"/>
    <xf numFmtId="0" fontId="29" fillId="0" borderId="0"/>
    <xf numFmtId="0" fontId="30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3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3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41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76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76" fontId="4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3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0" borderId="0"/>
    <xf numFmtId="0" fontId="39" fillId="0" borderId="0"/>
    <xf numFmtId="0" fontId="40" fillId="0" borderId="0"/>
    <xf numFmtId="0" fontId="41" fillId="0" borderId="0"/>
    <xf numFmtId="0" fontId="40" fillId="0" borderId="0"/>
    <xf numFmtId="0" fontId="43" fillId="0" borderId="0"/>
    <xf numFmtId="0" fontId="46" fillId="0" borderId="0"/>
    <xf numFmtId="0" fontId="41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6" fillId="0" borderId="0"/>
    <xf numFmtId="0" fontId="41" fillId="0" borderId="0"/>
    <xf numFmtId="0" fontId="47" fillId="0" borderId="0"/>
    <xf numFmtId="0" fontId="48" fillId="0" borderId="0"/>
    <xf numFmtId="0" fontId="44" fillId="0" borderId="0"/>
    <xf numFmtId="0" fontId="44" fillId="0" borderId="0"/>
    <xf numFmtId="0" fontId="47" fillId="0" borderId="0"/>
    <xf numFmtId="0" fontId="48" fillId="0" borderId="0"/>
    <xf numFmtId="0" fontId="42" fillId="0" borderId="0"/>
    <xf numFmtId="0" fontId="43" fillId="0" borderId="0"/>
    <xf numFmtId="0" fontId="49" fillId="0" borderId="0" applyFill="0" applyBorder="0" applyAlignment="0"/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0" fillId="28" borderId="18" applyNumberFormat="0" applyAlignment="0" applyProtection="0">
      <alignment vertical="center"/>
    </xf>
    <xf numFmtId="0" fontId="51" fillId="0" borderId="0"/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0" fontId="52" fillId="29" borderId="19" applyNumberFormat="0" applyAlignment="0" applyProtection="0">
      <alignment vertical="center"/>
    </xf>
    <xf numFmtId="38" fontId="53" fillId="0" borderId="0" applyFont="0" applyFill="0" applyBorder="0" applyAlignment="0" applyProtection="0"/>
    <xf numFmtId="186" fontId="54" fillId="0" borderId="0"/>
    <xf numFmtId="185" fontId="53" fillId="0" borderId="0" applyFont="0" applyFill="0" applyBorder="0" applyAlignment="0" applyProtection="0"/>
    <xf numFmtId="0" fontId="55" fillId="0" borderId="0" applyNumberFormat="0" applyAlignment="0">
      <alignment horizontal="left"/>
    </xf>
    <xf numFmtId="179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188" fontId="54" fillId="0" borderId="0"/>
    <xf numFmtId="0" fontId="56" fillId="0" borderId="0" applyFill="0" applyBorder="0" applyAlignment="0" applyProtection="0"/>
    <xf numFmtId="189" fontId="53" fillId="0" borderId="0" applyFont="0" applyFill="0" applyBorder="0" applyAlignment="0" applyProtection="0"/>
    <xf numFmtId="190" fontId="53" fillId="0" borderId="0" applyFont="0" applyFill="0" applyBorder="0" applyAlignment="0" applyProtection="0"/>
    <xf numFmtId="191" fontId="54" fillId="0" borderId="0"/>
    <xf numFmtId="0" fontId="57" fillId="0" borderId="0" applyNumberFormat="0" applyAlignment="0">
      <alignment horizontal="left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2" fontId="56" fillId="0" borderId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38" fontId="60" fillId="30" borderId="0" applyNumberFormat="0" applyBorder="0" applyAlignment="0" applyProtection="0"/>
    <xf numFmtId="0" fontId="61" fillId="0" borderId="0">
      <alignment horizontal="left"/>
    </xf>
    <xf numFmtId="0" fontId="62" fillId="0" borderId="20" applyNumberFormat="0" applyAlignment="0" applyProtection="0">
      <alignment horizontal="left" vertical="center"/>
    </xf>
    <xf numFmtId="0" fontId="62" fillId="0" borderId="21">
      <alignment horizontal="left"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7" fillId="13" borderId="18" applyNumberFormat="0" applyAlignment="0" applyProtection="0">
      <alignment vertical="center"/>
    </xf>
    <xf numFmtId="10" fontId="60" fillId="31" borderId="25" applyNumberFormat="0" applyBorder="0" applyAlignment="0" applyProtection="0"/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7" fillId="13" borderId="18" applyNumberFormat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192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0" fontId="69" fillId="0" borderId="5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194" fontId="49" fillId="0" borderId="0"/>
    <xf numFmtId="0" fontId="53" fillId="0" borderId="0"/>
    <xf numFmtId="0" fontId="49" fillId="16" borderId="27" applyNumberFormat="0" applyFon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0" fontId="71" fillId="28" borderId="28" applyNumberFormat="0" applyAlignment="0" applyProtection="0">
      <alignment vertical="center"/>
    </xf>
    <xf numFmtId="10" fontId="53" fillId="0" borderId="0" applyFont="0" applyFill="0" applyBorder="0" applyAlignment="0" applyProtection="0"/>
    <xf numFmtId="0" fontId="53" fillId="0" borderId="0"/>
    <xf numFmtId="0" fontId="69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195" fontId="53" fillId="0" borderId="0" applyFont="0" applyFill="0" applyBorder="0" applyAlignment="0" applyProtection="0"/>
    <xf numFmtId="196" fontId="53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4" borderId="1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7" fillId="34" borderId="1" applyNumberFormat="0" applyAlignment="0" applyProtection="0">
      <alignment vertical="center"/>
    </xf>
    <xf numFmtId="0" fontId="77" fillId="34" borderId="1" applyNumberFormat="0" applyAlignment="0" applyProtection="0">
      <alignment vertical="center"/>
    </xf>
    <xf numFmtId="0" fontId="77" fillId="34" borderId="1" applyNumberFormat="0" applyAlignment="0" applyProtection="0">
      <alignment vertical="center"/>
    </xf>
    <xf numFmtId="0" fontId="77" fillId="34" borderId="18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4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 applyFill="0" applyBorder="0" applyProtection="0">
      <alignment horizontal="left" shrinkToFit="1"/>
    </xf>
    <xf numFmtId="0" fontId="81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4" fillId="0" borderId="0">
      <protection locked="0"/>
    </xf>
    <xf numFmtId="0" fontId="84" fillId="0" borderId="0">
      <protection locked="0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16" borderId="27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16" borderId="27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16" borderId="27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31" fillId="4" borderId="4" applyNumberFormat="0" applyFont="0" applyAlignment="0" applyProtection="0">
      <alignment vertical="center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0" fontId="85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5" fillId="2" borderId="0" applyNumberFormat="0" applyBorder="0" applyAlignment="0" applyProtection="0">
      <alignment vertical="center"/>
    </xf>
    <xf numFmtId="0" fontId="85" fillId="2" borderId="0" applyNumberFormat="0" applyBorder="0" applyAlignment="0" applyProtection="0">
      <alignment vertical="center"/>
    </xf>
    <xf numFmtId="0" fontId="85" fillId="2" borderId="0" applyNumberFormat="0" applyBorder="0" applyAlignment="0" applyProtection="0">
      <alignment vertical="center"/>
    </xf>
    <xf numFmtId="0" fontId="85" fillId="19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0" borderId="0"/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2" fillId="29" borderId="19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49" fillId="0" borderId="0">
      <alignment vertical="center"/>
    </xf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49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76" fontId="55" fillId="0" borderId="0" applyFont="0" applyFill="0" applyBorder="0" applyAlignment="0" applyProtection="0"/>
    <xf numFmtId="176" fontId="2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99" fontId="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/>
    <xf numFmtId="0" fontId="29" fillId="0" borderId="0" applyFont="0" applyFill="0" applyBorder="0" applyAlignment="0" applyProtection="0"/>
    <xf numFmtId="199" fontId="1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76" fontId="1" fillId="0" borderId="0" applyFont="0" applyFill="0" applyBorder="0" applyAlignment="0" applyProtection="0"/>
    <xf numFmtId="200" fontId="29" fillId="0" borderId="0" applyFont="0" applyFill="0" applyBorder="0" applyAlignment="0" applyProtection="0"/>
    <xf numFmtId="41" fontId="49" fillId="0" borderId="0" applyFont="0" applyFill="0" applyBorder="0" applyAlignment="0" applyProtection="0"/>
    <xf numFmtId="198" fontId="55" fillId="0" borderId="0" applyFont="0" applyFill="0" applyBorder="0" applyAlignment="0" applyProtection="0"/>
    <xf numFmtId="201" fontId="93" fillId="0" borderId="0"/>
    <xf numFmtId="41" fontId="31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192" fontId="49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202" fontId="29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19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8" fontId="55" fillId="0" borderId="0" applyFont="0" applyFill="0" applyBorder="0" applyAlignment="0" applyProtection="0"/>
    <xf numFmtId="20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49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03" fontId="1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0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41" fontId="49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0" fontId="29" fillId="0" borderId="0" applyFont="0" applyFill="0" applyBorder="0" applyAlignment="0" applyProtection="0"/>
    <xf numFmtId="203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1" fontId="49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02" fontId="1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1" fontId="49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41" fontId="49" fillId="0" borderId="0" applyFont="0" applyFill="0" applyBorder="0" applyAlignment="0" applyProtection="0"/>
    <xf numFmtId="197" fontId="1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9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200" fontId="29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9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1" fontId="49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8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9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99" fillId="19" borderId="1" applyNumberFormat="0" applyAlignment="0" applyProtection="0">
      <alignment vertical="center"/>
    </xf>
    <xf numFmtId="0" fontId="99" fillId="19" borderId="1" applyNumberFormat="0" applyAlignment="0" applyProtection="0">
      <alignment vertical="center"/>
    </xf>
    <xf numFmtId="0" fontId="99" fillId="19" borderId="1" applyNumberFormat="0" applyAlignment="0" applyProtection="0">
      <alignment vertical="center"/>
    </xf>
    <xf numFmtId="0" fontId="101" fillId="19" borderId="18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4" fontId="84" fillId="0" borderId="0">
      <protection locked="0"/>
    </xf>
    <xf numFmtId="0" fontId="49" fillId="0" borderId="0">
      <protection locked="0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9" fillId="0" borderId="0" applyNumberFormat="0" applyFill="0" applyBorder="0" applyProtection="0">
      <alignment horizontal="left" wrapText="1" readingOrder="1"/>
    </xf>
    <xf numFmtId="0" fontId="110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0" fillId="34" borderId="2" applyNumberFormat="0" applyAlignment="0" applyProtection="0">
      <alignment vertical="center"/>
    </xf>
    <xf numFmtId="0" fontId="110" fillId="34" borderId="2" applyNumberFormat="0" applyAlignment="0" applyProtection="0">
      <alignment vertical="center"/>
    </xf>
    <xf numFmtId="0" fontId="110" fillId="34" borderId="2" applyNumberFormat="0" applyAlignment="0" applyProtection="0">
      <alignment vertical="center"/>
    </xf>
    <xf numFmtId="0" fontId="112" fillId="34" borderId="28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176" fontId="11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" fillId="0" borderId="0" applyFont="0" applyFill="0" applyBorder="0" applyAlignment="0" applyProtection="0"/>
    <xf numFmtId="42" fontId="49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204" fontId="114" fillId="0" borderId="0">
      <protection locked="0"/>
    </xf>
    <xf numFmtId="0" fontId="33" fillId="0" borderId="0">
      <alignment vertical="center"/>
    </xf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>
      <alignment vertical="center"/>
    </xf>
    <xf numFmtId="0" fontId="4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1" fillId="0" borderId="0"/>
    <xf numFmtId="0" fontId="49" fillId="0" borderId="0">
      <alignment vertical="center"/>
    </xf>
    <xf numFmtId="0" fontId="49" fillId="0" borderId="0">
      <alignment vertical="center"/>
    </xf>
    <xf numFmtId="0" fontId="1" fillId="0" borderId="0"/>
    <xf numFmtId="0" fontId="49" fillId="0" borderId="0">
      <alignment vertical="center"/>
    </xf>
    <xf numFmtId="0" fontId="49" fillId="0" borderId="0">
      <alignment vertical="center"/>
    </xf>
    <xf numFmtId="0" fontId="33" fillId="0" borderId="0">
      <alignment vertical="center"/>
    </xf>
    <xf numFmtId="0" fontId="29" fillId="0" borderId="0"/>
    <xf numFmtId="0" fontId="1" fillId="0" borderId="0"/>
    <xf numFmtId="0" fontId="115" fillId="0" borderId="0"/>
    <xf numFmtId="0" fontId="33" fillId="0" borderId="0">
      <alignment vertical="center"/>
    </xf>
    <xf numFmtId="0" fontId="49" fillId="0" borderId="0"/>
    <xf numFmtId="0" fontId="1" fillId="0" borderId="0"/>
    <xf numFmtId="0" fontId="29" fillId="0" borderId="0"/>
    <xf numFmtId="0" fontId="49" fillId="0" borderId="0"/>
    <xf numFmtId="0" fontId="33" fillId="0" borderId="0">
      <alignment vertical="center"/>
    </xf>
    <xf numFmtId="0" fontId="49" fillId="0" borderId="0">
      <alignment vertical="center"/>
    </xf>
    <xf numFmtId="0" fontId="33" fillId="0" borderId="0">
      <alignment vertical="center"/>
    </xf>
    <xf numFmtId="0" fontId="55" fillId="0" borderId="0"/>
    <xf numFmtId="0" fontId="49" fillId="0" borderId="0">
      <alignment vertical="center"/>
    </xf>
    <xf numFmtId="0" fontId="93" fillId="0" borderId="0"/>
    <xf numFmtId="0" fontId="49" fillId="0" borderId="0"/>
    <xf numFmtId="0" fontId="33" fillId="0" borderId="0">
      <alignment vertical="center"/>
    </xf>
    <xf numFmtId="0" fontId="49" fillId="0" borderId="0"/>
    <xf numFmtId="0" fontId="49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9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33" fillId="0" borderId="0">
      <alignment vertical="center"/>
    </xf>
    <xf numFmtId="0" fontId="1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9" fillId="0" borderId="0"/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5" fillId="0" borderId="0"/>
    <xf numFmtId="0" fontId="3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4" fillId="0" borderId="0">
      <alignment vertical="center"/>
    </xf>
    <xf numFmtId="0" fontId="33" fillId="0" borderId="0">
      <alignment vertical="center"/>
    </xf>
    <xf numFmtId="0" fontId="49" fillId="0" borderId="0"/>
    <xf numFmtId="0" fontId="29" fillId="0" borderId="0"/>
    <xf numFmtId="0" fontId="49" fillId="0" borderId="0"/>
    <xf numFmtId="0" fontId="14" fillId="0" borderId="0">
      <alignment vertical="center"/>
    </xf>
    <xf numFmtId="0" fontId="4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116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17" fillId="0" borderId="0">
      <alignment vertical="center"/>
    </xf>
    <xf numFmtId="0" fontId="49" fillId="0" borderId="0"/>
    <xf numFmtId="0" fontId="49" fillId="0" borderId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3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49" fillId="0" borderId="0"/>
    <xf numFmtId="0" fontId="33" fillId="0" borderId="0">
      <alignment vertical="center"/>
    </xf>
    <xf numFmtId="0" fontId="33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>
      <alignment vertical="center"/>
    </xf>
    <xf numFmtId="0" fontId="49" fillId="0" borderId="0"/>
    <xf numFmtId="0" fontId="49" fillId="0" borderId="0"/>
    <xf numFmtId="0" fontId="3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84" fillId="0" borderId="35">
      <protection locked="0"/>
    </xf>
    <xf numFmtId="205" fontId="114" fillId="0" borderId="0">
      <protection locked="0"/>
    </xf>
    <xf numFmtId="198" fontId="114" fillId="0" borderId="0">
      <protection locked="0"/>
    </xf>
  </cellStyleXfs>
  <cellXfs count="1556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176" fontId="3" fillId="0" borderId="0" xfId="1" applyFont="1" applyFill="1" applyBorder="1" applyAlignment="1">
      <alignment horizontal="right" vertical="center" shrinkToFit="1"/>
    </xf>
    <xf numFmtId="0" fontId="14" fillId="0" borderId="0" xfId="0" applyFont="1" applyFill="1" applyBorder="1"/>
    <xf numFmtId="0" fontId="14" fillId="0" borderId="0" xfId="0" applyFont="1" applyFill="1"/>
    <xf numFmtId="176" fontId="3" fillId="0" borderId="0" xfId="1" quotePrefix="1" applyFont="1" applyFill="1" applyBorder="1" applyAlignment="1">
      <alignment horizontal="right" vertical="center" shrinkToFit="1"/>
    </xf>
    <xf numFmtId="176" fontId="14" fillId="0" borderId="0" xfId="0" applyNumberFormat="1" applyFont="1" applyFill="1" applyBorder="1"/>
    <xf numFmtId="0" fontId="0" fillId="0" borderId="10" xfId="0" applyFill="1" applyBorder="1" applyAlignment="1">
      <alignment horizontal="center" vertical="center"/>
    </xf>
    <xf numFmtId="176" fontId="20" fillId="0" borderId="0" xfId="1" applyFont="1" applyFill="1" applyBorder="1" applyAlignment="1">
      <alignment horizontal="right" vertical="center" shrinkToFit="1"/>
    </xf>
    <xf numFmtId="176" fontId="20" fillId="0" borderId="0" xfId="1" quotePrefix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/>
    <xf numFmtId="0" fontId="21" fillId="0" borderId="0" xfId="0" applyFont="1" applyFill="1"/>
    <xf numFmtId="0" fontId="1" fillId="0" borderId="10" xfId="0" applyNumberFormat="1" applyFont="1" applyFill="1" applyBorder="1" applyAlignment="1">
      <alignment horizontal="distributed" vertical="center"/>
    </xf>
    <xf numFmtId="176" fontId="3" fillId="0" borderId="0" xfId="1" applyFont="1" applyFill="1" applyBorder="1" applyAlignment="1" applyProtection="1">
      <alignment horizontal="right" vertical="center" shrinkToFit="1"/>
      <protection locked="0"/>
    </xf>
    <xf numFmtId="0" fontId="21" fillId="0" borderId="0" xfId="0" applyFont="1" applyFill="1" applyBorder="1"/>
    <xf numFmtId="0" fontId="15" fillId="0" borderId="0" xfId="0" applyNumberFormat="1" applyFont="1" applyFill="1" applyBorder="1" applyAlignment="1">
      <alignment horizontal="distributed" vertical="center"/>
    </xf>
    <xf numFmtId="176" fontId="15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distributed" vertical="center"/>
    </xf>
    <xf numFmtId="0" fontId="22" fillId="0" borderId="0" xfId="0" applyNumberFormat="1" applyFont="1" applyFill="1" applyBorder="1" applyAlignment="1">
      <alignment horizontal="distributed" vertical="center"/>
    </xf>
    <xf numFmtId="0" fontId="23" fillId="0" borderId="10" xfId="0" applyNumberFormat="1" applyFont="1" applyFill="1" applyBorder="1" applyAlignment="1">
      <alignment horizontal="distributed" vertical="center"/>
    </xf>
    <xf numFmtId="176" fontId="24" fillId="0" borderId="0" xfId="1" quotePrefix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indent="1"/>
    </xf>
    <xf numFmtId="0" fontId="14" fillId="0" borderId="0" xfId="0" applyFont="1" applyFill="1" applyAlignment="1">
      <alignment horizontal="distributed" indent="1"/>
    </xf>
    <xf numFmtId="0" fontId="1" fillId="0" borderId="5" xfId="0" applyNumberFormat="1" applyFont="1" applyFill="1" applyBorder="1" applyAlignment="1">
      <alignment horizontal="distributed" vertical="center" indent="1"/>
    </xf>
    <xf numFmtId="0" fontId="1" fillId="0" borderId="17" xfId="0" applyNumberFormat="1" applyFont="1" applyFill="1" applyBorder="1" applyAlignment="1">
      <alignment horizontal="distributed" vertical="center" indent="1"/>
    </xf>
    <xf numFmtId="176" fontId="14" fillId="0" borderId="5" xfId="1" quotePrefix="1" applyFont="1" applyFill="1" applyBorder="1" applyAlignment="1">
      <alignment horizontal="right" vertical="center" indent="1" shrinkToFit="1"/>
    </xf>
    <xf numFmtId="176" fontId="14" fillId="0" borderId="5" xfId="1" applyFont="1" applyFill="1" applyBorder="1" applyAlignment="1" applyProtection="1">
      <alignment horizontal="right" vertical="center" indent="1" shrinkToFit="1"/>
      <protection locked="0"/>
    </xf>
    <xf numFmtId="0" fontId="14" fillId="0" borderId="0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horizontal="distributed" vertical="center" indent="1"/>
    </xf>
    <xf numFmtId="176" fontId="14" fillId="0" borderId="0" xfId="1" applyFont="1" applyFill="1" applyBorder="1" applyAlignment="1" applyProtection="1">
      <alignment horizontal="right" vertical="center" indent="1" shrinkToFit="1"/>
      <protection locked="0"/>
    </xf>
    <xf numFmtId="0" fontId="11" fillId="0" borderId="0" xfId="0" applyFont="1" applyFill="1"/>
    <xf numFmtId="0" fontId="25" fillId="0" borderId="0" xfId="0" applyFont="1" applyFill="1" applyAlignment="1">
      <alignment vertical="center"/>
    </xf>
    <xf numFmtId="0" fontId="26" fillId="0" borderId="0" xfId="0" applyFont="1" applyFill="1"/>
    <xf numFmtId="0" fontId="0" fillId="0" borderId="0" xfId="0" applyFill="1" applyBorder="1" applyAlignment="1"/>
    <xf numFmtId="0" fontId="26" fillId="0" borderId="0" xfId="0" applyFont="1" applyFill="1" applyBorder="1"/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vertical="center"/>
    </xf>
    <xf numFmtId="176" fontId="14" fillId="0" borderId="0" xfId="0" applyNumberFormat="1" applyFont="1" applyFill="1"/>
    <xf numFmtId="0" fontId="27" fillId="0" borderId="0" xfId="0" applyFont="1" applyFill="1"/>
    <xf numFmtId="0" fontId="28" fillId="0" borderId="0" xfId="0" applyFont="1" applyFill="1"/>
    <xf numFmtId="0" fontId="1" fillId="0" borderId="0" xfId="0" applyFont="1" applyFill="1" applyAlignment="1">
      <alignment shrinkToFit="1"/>
    </xf>
    <xf numFmtId="0" fontId="6" fillId="0" borderId="0" xfId="0" applyFont="1" applyFill="1" applyAlignment="1">
      <alignment vertical="top" shrinkToFit="1"/>
    </xf>
    <xf numFmtId="0" fontId="1" fillId="0" borderId="0" xfId="0" applyFont="1" applyFill="1" applyAlignment="1">
      <alignment vertical="center" shrinkToFit="1"/>
    </xf>
    <xf numFmtId="0" fontId="121" fillId="0" borderId="0" xfId="0" applyFont="1" applyFill="1" applyAlignment="1">
      <alignment horizontal="centerContinuous" vertical="center" shrinkToFit="1"/>
    </xf>
    <xf numFmtId="0" fontId="122" fillId="0" borderId="0" xfId="0" applyFont="1" applyFill="1" applyAlignment="1">
      <alignment horizontal="centerContinuous" vertical="center" shrinkToFit="1"/>
    </xf>
    <xf numFmtId="0" fontId="1" fillId="0" borderId="0" xfId="0" applyFont="1" applyFill="1" applyAlignment="1">
      <alignment horizontal="centerContinuous" vertical="center" shrinkToFit="1"/>
    </xf>
    <xf numFmtId="0" fontId="12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1" fillId="0" borderId="5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13" fillId="0" borderId="0" xfId="0" applyFont="1" applyFill="1" applyAlignment="1">
      <alignment shrinkToFit="1"/>
    </xf>
    <xf numFmtId="0" fontId="14" fillId="0" borderId="0" xfId="0" applyFont="1" applyFill="1" applyAlignment="1">
      <alignment vertical="center" shrinkToFit="1"/>
    </xf>
    <xf numFmtId="0" fontId="14" fillId="0" borderId="12" xfId="0" applyFont="1" applyFill="1" applyBorder="1" applyAlignment="1">
      <alignment vertical="center" shrinkToFit="1"/>
    </xf>
    <xf numFmtId="0" fontId="1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14" fillId="0" borderId="10" xfId="0" applyFont="1" applyFill="1" applyBorder="1" applyAlignment="1" applyProtection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0" xfId="1" applyFont="1" applyFill="1" applyAlignment="1" applyProtection="1">
      <alignment horizontal="right" vertical="center" shrinkToFit="1"/>
    </xf>
    <xf numFmtId="176" fontId="3" fillId="0" borderId="0" xfId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176" fontId="20" fillId="0" borderId="0" xfId="1" applyFont="1" applyFill="1" applyAlignment="1" applyProtection="1">
      <alignment horizontal="right" vertical="center" shrinkToFit="1"/>
    </xf>
    <xf numFmtId="41" fontId="20" fillId="0" borderId="0" xfId="1689" applyNumberFormat="1" applyFont="1" applyFill="1" applyBorder="1" applyProtection="1">
      <protection locked="0"/>
    </xf>
    <xf numFmtId="41" fontId="14" fillId="0" borderId="0" xfId="1689" applyNumberFormat="1" applyFont="1" applyFill="1" applyBorder="1" applyProtection="1">
      <protection locked="0"/>
    </xf>
    <xf numFmtId="41" fontId="20" fillId="0" borderId="0" xfId="1689" applyNumberFormat="1" applyFont="1" applyFill="1" applyBorder="1" applyAlignment="1" applyProtection="1">
      <alignment vertical="center"/>
      <protection locked="0"/>
    </xf>
    <xf numFmtId="41" fontId="20" fillId="0" borderId="0" xfId="1689" applyNumberFormat="1" applyFont="1" applyFill="1" applyBorder="1" applyAlignment="1" applyProtection="1">
      <alignment horizontal="right" vertical="center"/>
      <protection locked="0"/>
    </xf>
    <xf numFmtId="0" fontId="20" fillId="0" borderId="12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176" fontId="3" fillId="0" borderId="0" xfId="1" applyFont="1" applyFill="1" applyAlignment="1" applyProtection="1">
      <alignment horizontal="right" vertical="center" shrinkToFit="1"/>
      <protection locked="0"/>
    </xf>
    <xf numFmtId="0" fontId="21" fillId="0" borderId="12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124" fillId="0" borderId="0" xfId="0" applyFont="1" applyFill="1" applyBorder="1" applyAlignment="1">
      <alignment horizontal="distributed" vertical="center" shrinkToFit="1"/>
    </xf>
    <xf numFmtId="0" fontId="125" fillId="0" borderId="5" xfId="0" applyFont="1" applyFill="1" applyBorder="1" applyAlignment="1">
      <alignment horizontal="center" shrinkToFit="1"/>
    </xf>
    <xf numFmtId="0" fontId="126" fillId="0" borderId="17" xfId="0" applyFont="1" applyFill="1" applyBorder="1" applyAlignment="1">
      <alignment horizontal="center" shrinkToFit="1"/>
    </xf>
    <xf numFmtId="176" fontId="21" fillId="0" borderId="5" xfId="1" applyFont="1" applyFill="1" applyBorder="1" applyAlignment="1" applyProtection="1">
      <alignment horizontal="right" shrinkToFit="1"/>
    </xf>
    <xf numFmtId="0" fontId="21" fillId="0" borderId="39" xfId="0" applyFont="1" applyFill="1" applyBorder="1" applyAlignment="1">
      <alignment shrinkToFit="1"/>
    </xf>
    <xf numFmtId="0" fontId="126" fillId="0" borderId="5" xfId="0" applyFont="1" applyFill="1" applyBorder="1" applyAlignment="1">
      <alignment horizontal="center" shrinkToFit="1"/>
    </xf>
    <xf numFmtId="0" fontId="21" fillId="0" borderId="0" xfId="0" applyFont="1" applyFill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shrinkToFit="1"/>
    </xf>
    <xf numFmtId="176" fontId="127" fillId="0" borderId="0" xfId="1" applyFont="1" applyFill="1" applyBorder="1" applyAlignment="1" applyProtection="1">
      <alignment horizontal="right" shrinkToFit="1"/>
    </xf>
    <xf numFmtId="0" fontId="127" fillId="0" borderId="0" xfId="0" applyFont="1" applyFill="1" applyAlignment="1">
      <alignment shrinkToFit="1"/>
    </xf>
    <xf numFmtId="0" fontId="13" fillId="0" borderId="0" xfId="0" applyFont="1" applyFill="1" applyBorder="1" applyAlignment="1">
      <alignment horizontal="left" vertical="center" shrinkToFit="1"/>
    </xf>
    <xf numFmtId="176" fontId="26" fillId="0" borderId="0" xfId="1" applyFont="1" applyFill="1" applyBorder="1" applyAlignment="1" applyProtection="1">
      <alignment vertical="center" shrinkToFit="1"/>
    </xf>
    <xf numFmtId="0" fontId="26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129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3" fillId="0" borderId="5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8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176" fontId="131" fillId="0" borderId="12" xfId="1" applyFont="1" applyFill="1" applyBorder="1" applyAlignment="1" applyProtection="1">
      <alignment horizontal="right" vertical="center"/>
    </xf>
    <xf numFmtId="176" fontId="131" fillId="0" borderId="0" xfId="1" applyFont="1" applyFill="1" applyAlignment="1" applyProtection="1">
      <alignment horizontal="right" vertical="center"/>
    </xf>
    <xf numFmtId="176" fontId="3" fillId="0" borderId="0" xfId="1" applyFont="1" applyFill="1" applyAlignment="1" applyProtection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176" fontId="132" fillId="0" borderId="12" xfId="1" applyFont="1" applyFill="1" applyBorder="1" applyAlignment="1" applyProtection="1">
      <alignment horizontal="right" vertical="center"/>
    </xf>
    <xf numFmtId="176" fontId="132" fillId="0" borderId="0" xfId="1" applyFont="1" applyFill="1" applyAlignment="1" applyProtection="1">
      <alignment horizontal="right" vertical="center"/>
    </xf>
    <xf numFmtId="176" fontId="20" fillId="0" borderId="0" xfId="1" applyFont="1" applyFill="1" applyAlignment="1" applyProtection="1">
      <alignment horizontal="right" vertical="center"/>
    </xf>
    <xf numFmtId="0" fontId="21" fillId="0" borderId="1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176" fontId="131" fillId="0" borderId="0" xfId="1" applyFont="1" applyFill="1" applyAlignment="1" applyProtection="1">
      <alignment horizontal="right" vertical="center"/>
      <protection locked="0"/>
    </xf>
    <xf numFmtId="176" fontId="3" fillId="0" borderId="0" xfId="1" applyFont="1" applyFill="1" applyAlignment="1" applyProtection="1">
      <alignment horizontal="right" vertical="center"/>
      <protection locked="0"/>
    </xf>
    <xf numFmtId="0" fontId="124" fillId="0" borderId="0" xfId="0" applyFont="1" applyFill="1" applyBorder="1" applyAlignment="1">
      <alignment horizontal="distributed" vertical="center" wrapText="1"/>
    </xf>
    <xf numFmtId="0" fontId="12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176" fontId="14" fillId="0" borderId="39" xfId="1" applyFont="1" applyFill="1" applyBorder="1" applyAlignment="1" applyProtection="1">
      <alignment horizontal="right" vertical="center"/>
    </xf>
    <xf numFmtId="176" fontId="14" fillId="0" borderId="5" xfId="1" applyFont="1" applyFill="1" applyBorder="1" applyAlignment="1" applyProtection="1">
      <alignment horizontal="right" vertical="center"/>
      <protection locked="0"/>
    </xf>
    <xf numFmtId="176" fontId="14" fillId="0" borderId="5" xfId="1" applyFont="1" applyFill="1" applyBorder="1" applyAlignment="1" applyProtection="1">
      <alignment horizontal="right" vertical="center"/>
    </xf>
    <xf numFmtId="0" fontId="14" fillId="0" borderId="3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27" fillId="0" borderId="0" xfId="0" applyFont="1" applyFill="1" applyAlignment="1">
      <alignment vertical="center"/>
    </xf>
    <xf numFmtId="0" fontId="122" fillId="0" borderId="0" xfId="0" applyFont="1" applyFill="1" applyAlignment="1">
      <alignment horizontal="centerContinuous"/>
    </xf>
    <xf numFmtId="176" fontId="1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 horizontal="right"/>
    </xf>
    <xf numFmtId="0" fontId="13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right"/>
    </xf>
    <xf numFmtId="0" fontId="14" fillId="0" borderId="0" xfId="0" applyFont="1" applyFill="1" applyAlignment="1"/>
    <xf numFmtId="0" fontId="3" fillId="35" borderId="0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176" fontId="3" fillId="0" borderId="0" xfId="1" applyFont="1" applyFill="1" applyAlignment="1" applyProtection="1">
      <alignment vertical="center"/>
    </xf>
    <xf numFmtId="176" fontId="3" fillId="0" borderId="0" xfId="1" applyFont="1" applyFill="1" applyAlignment="1" applyProtection="1">
      <alignment vertical="center"/>
      <protection locked="0"/>
    </xf>
    <xf numFmtId="0" fontId="3" fillId="35" borderId="0" xfId="2736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0" fillId="35" borderId="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0" fillId="0" borderId="0" xfId="1" applyFont="1" applyFill="1" applyAlignment="1" applyProtection="1">
      <alignment vertical="center"/>
    </xf>
    <xf numFmtId="176" fontId="20" fillId="0" borderId="0" xfId="1" applyFont="1" applyFill="1" applyAlignment="1" applyProtection="1">
      <alignment vertical="center"/>
      <protection locked="0"/>
    </xf>
    <xf numFmtId="0" fontId="20" fillId="35" borderId="0" xfId="2736" applyFont="1" applyFill="1" applyBorder="1" applyAlignment="1" applyProtection="1">
      <alignment horizontal="center" vertical="center"/>
    </xf>
    <xf numFmtId="0" fontId="124" fillId="35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8" fillId="35" borderId="0" xfId="0" applyFont="1" applyFill="1" applyBorder="1" applyAlignment="1">
      <alignment horizontal="left" vertical="center" shrinkToFit="1"/>
    </xf>
    <xf numFmtId="0" fontId="124" fillId="35" borderId="0" xfId="0" applyFont="1" applyFill="1" applyBorder="1" applyAlignment="1">
      <alignment horizontal="distributed" vertical="center"/>
    </xf>
    <xf numFmtId="176" fontId="3" fillId="0" borderId="0" xfId="1" applyFont="1" applyFill="1" applyBorder="1" applyAlignment="1" applyProtection="1">
      <alignment vertical="center"/>
    </xf>
    <xf numFmtId="176" fontId="3" fillId="0" borderId="0" xfId="1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6" fontId="14" fillId="0" borderId="5" xfId="1" applyFont="1" applyFill="1" applyBorder="1" applyProtection="1"/>
    <xf numFmtId="176" fontId="14" fillId="0" borderId="5" xfId="1" applyFont="1" applyFill="1" applyBorder="1" applyProtection="1">
      <protection locked="0"/>
    </xf>
    <xf numFmtId="0" fontId="1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Protection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0" xfId="1" applyFont="1" applyFill="1" applyBorder="1" applyAlignment="1" applyProtection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176" fontId="20" fillId="0" borderId="0" xfId="1" applyFont="1" applyFill="1" applyBorder="1" applyAlignment="1" applyProtection="1">
      <alignment horizontal="right" vertical="center"/>
    </xf>
    <xf numFmtId="176" fontId="20" fillId="0" borderId="0" xfId="1" applyFont="1" applyFill="1" applyBorder="1" applyAlignment="1" applyProtection="1">
      <alignment vertical="center"/>
    </xf>
    <xf numFmtId="0" fontId="1" fillId="0" borderId="17" xfId="0" applyFont="1" applyFill="1" applyBorder="1" applyAlignment="1">
      <alignment horizontal="distributed"/>
    </xf>
    <xf numFmtId="176" fontId="14" fillId="0" borderId="5" xfId="1" applyFont="1" applyFill="1" applyBorder="1" applyAlignment="1" applyProtection="1">
      <alignment horizontal="right"/>
    </xf>
    <xf numFmtId="0" fontId="14" fillId="0" borderId="5" xfId="0" applyFont="1" applyFill="1" applyBorder="1"/>
    <xf numFmtId="176" fontId="14" fillId="0" borderId="5" xfId="1" applyFont="1" applyFill="1" applyBorder="1" applyAlignment="1" applyProtection="1">
      <alignment horizontal="right"/>
      <protection locked="0"/>
    </xf>
    <xf numFmtId="0" fontId="0" fillId="0" borderId="0" xfId="0" applyFont="1" applyFill="1"/>
    <xf numFmtId="176" fontId="26" fillId="0" borderId="0" xfId="1" applyFont="1" applyFill="1" applyBorder="1" applyAlignment="1" applyProtection="1">
      <alignment horizontal="right" vertical="center"/>
      <protection locked="0"/>
    </xf>
    <xf numFmtId="176" fontId="26" fillId="0" borderId="0" xfId="1" applyFont="1" applyFill="1" applyBorder="1" applyAlignment="1" applyProtection="1">
      <alignment horizontal="right" vertical="center"/>
    </xf>
    <xf numFmtId="3" fontId="26" fillId="0" borderId="0" xfId="0" applyNumberFormat="1" applyFont="1" applyFill="1" applyBorder="1" applyAlignment="1">
      <alignment horizontal="left" vertical="center"/>
    </xf>
    <xf numFmtId="176" fontId="26" fillId="0" borderId="0" xfId="1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top"/>
    </xf>
    <xf numFmtId="0" fontId="4" fillId="0" borderId="0" xfId="0" applyFont="1" applyFill="1" applyAlignment="1">
      <alignment shrinkToFit="1"/>
    </xf>
    <xf numFmtId="0" fontId="54" fillId="0" borderId="0" xfId="1917" applyFont="1" applyFill="1" applyAlignment="1" applyProtection="1">
      <alignment vertical="top"/>
    </xf>
    <xf numFmtId="0" fontId="4" fillId="0" borderId="0" xfId="0" applyFont="1" applyFill="1" applyAlignment="1">
      <alignment horizontal="right" shrinkToFit="1"/>
    </xf>
    <xf numFmtId="0" fontId="1" fillId="0" borderId="0" xfId="1917" applyFont="1" applyFill="1" applyAlignment="1" applyProtection="1">
      <alignment vertical="center"/>
    </xf>
    <xf numFmtId="0" fontId="1" fillId="0" borderId="0" xfId="1917" applyFont="1" applyFill="1" applyAlignment="1" applyProtection="1"/>
    <xf numFmtId="0" fontId="11" fillId="0" borderId="0" xfId="1917" applyFont="1" applyFill="1" applyAlignment="1" applyProtection="1">
      <alignment vertical="center"/>
    </xf>
    <xf numFmtId="0" fontId="11" fillId="0" borderId="5" xfId="1917" applyFont="1" applyFill="1" applyBorder="1" applyAlignment="1" applyProtection="1">
      <alignment vertical="center"/>
    </xf>
    <xf numFmtId="0" fontId="13" fillId="0" borderId="0" xfId="1917" applyFont="1" applyFill="1" applyAlignment="1" applyProtection="1"/>
    <xf numFmtId="0" fontId="14" fillId="0" borderId="0" xfId="1917" applyFont="1" applyFill="1" applyAlignment="1" applyProtection="1">
      <alignment horizontal="right" vertical="center"/>
    </xf>
    <xf numFmtId="0" fontId="14" fillId="0" borderId="0" xfId="1917" applyFont="1" applyFill="1" applyAlignment="1" applyProtection="1">
      <alignment vertical="center"/>
    </xf>
    <xf numFmtId="0" fontId="3" fillId="0" borderId="0" xfId="1917" applyFont="1" applyFill="1" applyBorder="1" applyAlignment="1" applyProtection="1">
      <alignment horizontal="center" vertical="center"/>
    </xf>
    <xf numFmtId="0" fontId="3" fillId="0" borderId="10" xfId="1917" applyFont="1" applyFill="1" applyBorder="1" applyAlignment="1" applyProtection="1">
      <alignment horizontal="center" vertical="center"/>
    </xf>
    <xf numFmtId="41" fontId="14" fillId="0" borderId="0" xfId="1362" applyNumberFormat="1" applyFont="1" applyFill="1" applyBorder="1" applyAlignment="1" applyProtection="1">
      <alignment vertical="center"/>
      <protection locked="0"/>
    </xf>
    <xf numFmtId="0" fontId="3" fillId="0" borderId="0" xfId="1917" applyNumberFormat="1" applyFont="1" applyFill="1" applyBorder="1" applyAlignment="1" applyProtection="1">
      <alignment horizontal="center" vertical="center"/>
    </xf>
    <xf numFmtId="0" fontId="14" fillId="0" borderId="0" xfId="1917" applyFont="1" applyFill="1" applyBorder="1" applyAlignment="1" applyProtection="1"/>
    <xf numFmtId="0" fontId="14" fillId="0" borderId="0" xfId="1917" applyFont="1" applyFill="1" applyAlignment="1" applyProtection="1"/>
    <xf numFmtId="176" fontId="3" fillId="0" borderId="12" xfId="1" applyFont="1" applyFill="1" applyBorder="1" applyAlignment="1" applyProtection="1">
      <alignment vertical="center"/>
    </xf>
    <xf numFmtId="0" fontId="14" fillId="0" borderId="0" xfId="1917" applyFont="1" applyFill="1" applyProtection="1"/>
    <xf numFmtId="0" fontId="124" fillId="0" borderId="0" xfId="1917" applyFont="1" applyFill="1" applyBorder="1" applyAlignment="1" applyProtection="1">
      <alignment horizontal="center" vertical="center"/>
    </xf>
    <xf numFmtId="0" fontId="19" fillId="0" borderId="10" xfId="1917" applyFont="1" applyFill="1" applyBorder="1" applyAlignment="1" applyProtection="1">
      <alignment horizontal="center" vertical="center"/>
    </xf>
    <xf numFmtId="176" fontId="3" fillId="0" borderId="12" xfId="1" applyFont="1" applyFill="1" applyBorder="1" applyAlignment="1" applyProtection="1">
      <alignment horizontal="right" vertical="center"/>
    </xf>
    <xf numFmtId="176" fontId="3" fillId="0" borderId="10" xfId="1" applyFont="1" applyFill="1" applyBorder="1" applyAlignment="1" applyProtection="1">
      <alignment horizontal="right" vertical="center"/>
    </xf>
    <xf numFmtId="3" fontId="18" fillId="0" borderId="0" xfId="1917" applyNumberFormat="1" applyFont="1" applyFill="1" applyBorder="1" applyAlignment="1" applyProtection="1">
      <alignment vertical="center"/>
    </xf>
    <xf numFmtId="41" fontId="3" fillId="0" borderId="0" xfId="1362" applyNumberFormat="1" applyFont="1" applyFill="1" applyBorder="1" applyAlignment="1" applyProtection="1">
      <alignment vertical="center"/>
    </xf>
    <xf numFmtId="41" fontId="3" fillId="0" borderId="0" xfId="1362" applyNumberFormat="1" applyFont="1" applyFill="1" applyBorder="1" applyAlignment="1" applyProtection="1">
      <alignment horizontal="center" vertical="center"/>
    </xf>
    <xf numFmtId="41" fontId="3" fillId="0" borderId="0" xfId="1362" applyNumberFormat="1" applyFont="1" applyFill="1" applyBorder="1" applyAlignment="1" applyProtection="1">
      <alignment horizontal="right" vertical="center"/>
    </xf>
    <xf numFmtId="0" fontId="21" fillId="0" borderId="0" xfId="1917" applyFont="1" applyFill="1" applyProtection="1"/>
    <xf numFmtId="41" fontId="14" fillId="0" borderId="0" xfId="1362" applyNumberFormat="1" applyFont="1" applyFill="1" applyBorder="1" applyProtection="1"/>
    <xf numFmtId="0" fontId="138" fillId="0" borderId="0" xfId="1917" applyFont="1" applyFill="1" applyBorder="1" applyAlignment="1" applyProtection="1">
      <alignment horizontal="center" vertical="center"/>
    </xf>
    <xf numFmtId="0" fontId="139" fillId="0" borderId="10" xfId="1917" applyFont="1" applyFill="1" applyBorder="1" applyAlignment="1" applyProtection="1">
      <alignment horizontal="center" vertical="center"/>
    </xf>
    <xf numFmtId="41" fontId="20" fillId="0" borderId="0" xfId="1362" applyNumberFormat="1" applyFont="1" applyFill="1" applyBorder="1" applyAlignment="1" applyProtection="1">
      <alignment vertical="center"/>
    </xf>
    <xf numFmtId="41" fontId="20" fillId="0" borderId="0" xfId="1362" applyNumberFormat="1" applyFont="1" applyFill="1" applyBorder="1" applyAlignment="1" applyProtection="1">
      <alignment horizontal="center" vertical="center"/>
    </xf>
    <xf numFmtId="41" fontId="20" fillId="0" borderId="0" xfId="1362" applyNumberFormat="1" applyFont="1" applyFill="1" applyBorder="1" applyAlignment="1" applyProtection="1">
      <alignment horizontal="right" vertical="center"/>
    </xf>
    <xf numFmtId="41" fontId="21" fillId="0" borderId="0" xfId="1362" applyNumberFormat="1" applyFont="1" applyFill="1" applyBorder="1" applyAlignment="1" applyProtection="1">
      <alignment vertical="center"/>
      <protection locked="0"/>
    </xf>
    <xf numFmtId="3" fontId="140" fillId="0" borderId="0" xfId="1917" applyNumberFormat="1" applyFont="1" applyFill="1" applyBorder="1" applyAlignment="1" applyProtection="1">
      <alignment vertical="center"/>
    </xf>
    <xf numFmtId="0" fontId="3" fillId="0" borderId="12" xfId="1362" applyNumberFormat="1" applyFont="1" applyFill="1" applyBorder="1" applyAlignment="1" applyProtection="1">
      <alignment vertical="center"/>
    </xf>
    <xf numFmtId="0" fontId="3" fillId="0" borderId="0" xfId="1362" applyNumberFormat="1" applyFont="1" applyFill="1" applyBorder="1" applyAlignment="1" applyProtection="1">
      <alignment vertical="center"/>
    </xf>
    <xf numFmtId="3" fontId="14" fillId="0" borderId="0" xfId="1917" applyNumberFormat="1" applyFont="1" applyFill="1" applyBorder="1" applyAlignment="1" applyProtection="1">
      <alignment vertical="center"/>
    </xf>
    <xf numFmtId="41" fontId="14" fillId="0" borderId="0" xfId="1362" applyNumberFormat="1" applyFont="1" applyFill="1" applyBorder="1" applyAlignment="1" applyProtection="1"/>
    <xf numFmtId="0" fontId="124" fillId="0" borderId="0" xfId="1917" applyFont="1" applyFill="1" applyBorder="1" applyAlignment="1" applyProtection="1">
      <alignment horizontal="center" vertical="center" wrapText="1"/>
    </xf>
    <xf numFmtId="176" fontId="3" fillId="0" borderId="0" xfId="1362" applyFont="1" applyFill="1" applyBorder="1" applyAlignment="1" applyProtection="1">
      <alignment horizontal="center" vertical="center"/>
    </xf>
    <xf numFmtId="0" fontId="14" fillId="0" borderId="0" xfId="1917" applyFont="1" applyFill="1" applyBorder="1" applyProtection="1"/>
    <xf numFmtId="0" fontId="11" fillId="0" borderId="5" xfId="1917" applyFont="1" applyFill="1" applyBorder="1" applyAlignment="1" applyProtection="1">
      <alignment horizontal="center"/>
    </xf>
    <xf numFmtId="0" fontId="19" fillId="0" borderId="17" xfId="1917" applyFont="1" applyFill="1" applyBorder="1" applyAlignment="1" applyProtection="1">
      <alignment horizontal="center"/>
    </xf>
    <xf numFmtId="176" fontId="3" fillId="0" borderId="5" xfId="1362" applyFont="1" applyFill="1" applyBorder="1" applyProtection="1"/>
    <xf numFmtId="176" fontId="3" fillId="0" borderId="17" xfId="1362" applyFont="1" applyFill="1" applyBorder="1" applyProtection="1"/>
    <xf numFmtId="176" fontId="14" fillId="0" borderId="5" xfId="1362" applyFont="1" applyFill="1" applyBorder="1" applyProtection="1"/>
    <xf numFmtId="3" fontId="14" fillId="0" borderId="5" xfId="1917" applyNumberFormat="1" applyFont="1" applyFill="1" applyBorder="1" applyAlignment="1" applyProtection="1">
      <alignment vertical="center"/>
    </xf>
    <xf numFmtId="0" fontId="26" fillId="0" borderId="0" xfId="1917" applyFont="1" applyFill="1" applyBorder="1" applyProtection="1"/>
    <xf numFmtId="176" fontId="14" fillId="0" borderId="0" xfId="1362" applyFont="1" applyFill="1" applyBorder="1" applyProtection="1"/>
    <xf numFmtId="0" fontId="11" fillId="0" borderId="0" xfId="1917" applyFont="1" applyFill="1" applyBorder="1" applyAlignment="1" applyProtection="1">
      <alignment horizontal="left"/>
    </xf>
    <xf numFmtId="0" fontId="13" fillId="0" borderId="0" xfId="1917" applyFont="1" applyFill="1" applyBorder="1" applyAlignment="1" applyProtection="1">
      <alignment horizontal="left"/>
    </xf>
    <xf numFmtId="0" fontId="26" fillId="0" borderId="0" xfId="1917" applyFont="1" applyFill="1" applyProtection="1"/>
    <xf numFmtId="0" fontId="11" fillId="0" borderId="0" xfId="1917" applyFont="1" applyFill="1" applyAlignment="1" applyProtection="1">
      <alignment horizontal="left"/>
    </xf>
    <xf numFmtId="0" fontId="11" fillId="0" borderId="0" xfId="1917" applyFont="1" applyFill="1" applyProtection="1"/>
    <xf numFmtId="0" fontId="26" fillId="0" borderId="0" xfId="1917" applyFont="1" applyFill="1" applyBorder="1" applyAlignment="1" applyProtection="1">
      <alignment horizontal="right"/>
    </xf>
    <xf numFmtId="0" fontId="1" fillId="0" borderId="0" xfId="1917" applyFont="1" applyFill="1" applyProtection="1"/>
    <xf numFmtId="0" fontId="1" fillId="0" borderId="0" xfId="1917" applyFont="1" applyFill="1" applyBorder="1" applyProtection="1"/>
    <xf numFmtId="0" fontId="1" fillId="0" borderId="0" xfId="1917" applyFont="1" applyFill="1" applyAlignment="1" applyProtection="1">
      <alignment horizontal="left" vertical="center"/>
    </xf>
    <xf numFmtId="0" fontId="4" fillId="0" borderId="0" xfId="0" applyFont="1" applyFill="1" applyAlignment="1">
      <alignment horizontal="left" shrinkToFit="1"/>
    </xf>
    <xf numFmtId="0" fontId="14" fillId="0" borderId="0" xfId="1917" applyFont="1" applyFill="1" applyAlignment="1" applyProtection="1">
      <alignment horizontal="right"/>
    </xf>
    <xf numFmtId="0" fontId="124" fillId="0" borderId="10" xfId="1917" applyFont="1" applyFill="1" applyBorder="1" applyAlignment="1" applyProtection="1">
      <alignment horizontal="center" vertical="center"/>
    </xf>
    <xf numFmtId="0" fontId="134" fillId="0" borderId="0" xfId="1917" applyFont="1" applyFill="1" applyBorder="1" applyAlignment="1" applyProtection="1">
      <alignment horizontal="center" vertical="center"/>
    </xf>
    <xf numFmtId="0" fontId="18" fillId="0" borderId="0" xfId="1917" applyFont="1" applyFill="1" applyBorder="1" applyAlignment="1" applyProtection="1">
      <alignment horizontal="center" vertical="center"/>
    </xf>
    <xf numFmtId="41" fontId="3" fillId="0" borderId="0" xfId="1362" applyNumberFormat="1" applyFont="1" applyFill="1" applyBorder="1" applyAlignment="1" applyProtection="1">
      <alignment vertical="center"/>
      <protection locked="0"/>
    </xf>
    <xf numFmtId="0" fontId="11" fillId="0" borderId="10" xfId="1917" applyFont="1" applyFill="1" applyBorder="1" applyAlignment="1" applyProtection="1">
      <alignment horizontal="center" vertical="center"/>
    </xf>
    <xf numFmtId="41" fontId="3" fillId="0" borderId="0" xfId="1362" applyNumberFormat="1" applyFont="1" applyFill="1" applyAlignment="1" applyProtection="1">
      <alignment vertical="center"/>
    </xf>
    <xf numFmtId="0" fontId="125" fillId="0" borderId="10" xfId="1917" applyFont="1" applyFill="1" applyBorder="1" applyAlignment="1" applyProtection="1">
      <alignment horizontal="center" vertical="center"/>
    </xf>
    <xf numFmtId="41" fontId="20" fillId="0" borderId="0" xfId="1362" applyNumberFormat="1" applyFont="1" applyFill="1" applyAlignment="1" applyProtection="1">
      <alignment vertical="center"/>
    </xf>
    <xf numFmtId="41" fontId="20" fillId="0" borderId="0" xfId="1362" applyNumberFormat="1" applyFont="1" applyFill="1" applyBorder="1" applyAlignment="1" applyProtection="1">
      <alignment vertical="center"/>
      <protection locked="0"/>
    </xf>
    <xf numFmtId="0" fontId="1" fillId="0" borderId="5" xfId="1917" applyFont="1" applyFill="1" applyBorder="1" applyAlignment="1" applyProtection="1">
      <alignment horizontal="center"/>
    </xf>
    <xf numFmtId="0" fontId="1" fillId="0" borderId="17" xfId="1917" applyFont="1" applyFill="1" applyBorder="1" applyAlignment="1" applyProtection="1">
      <alignment horizontal="center"/>
    </xf>
    <xf numFmtId="0" fontId="11" fillId="0" borderId="6" xfId="1917" applyFont="1" applyFill="1" applyBorder="1" applyAlignment="1" applyProtection="1"/>
    <xf numFmtId="3" fontId="26" fillId="0" borderId="6" xfId="1917" applyNumberFormat="1" applyFont="1" applyFill="1" applyBorder="1" applyAlignment="1" applyProtection="1">
      <alignment vertical="center"/>
    </xf>
    <xf numFmtId="0" fontId="11" fillId="0" borderId="0" xfId="1917" applyFont="1" applyFill="1" applyBorder="1" applyAlignment="1" applyProtection="1"/>
    <xf numFmtId="3" fontId="26" fillId="0" borderId="0" xfId="1917" applyNumberFormat="1" applyFont="1" applyFill="1" applyBorder="1" applyAlignment="1" applyProtection="1">
      <alignment horizontal="right" vertical="center"/>
    </xf>
    <xf numFmtId="0" fontId="11" fillId="0" borderId="0" xfId="1917" applyFont="1" applyFill="1" applyAlignment="1" applyProtection="1"/>
    <xf numFmtId="0" fontId="1" fillId="0" borderId="0" xfId="0" applyFont="1" applyFill="1" applyBorder="1"/>
    <xf numFmtId="0" fontId="26" fillId="0" borderId="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vertical="center"/>
    </xf>
    <xf numFmtId="0" fontId="14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176" fontId="14" fillId="0" borderId="5" xfId="1" applyFont="1" applyFill="1" applyBorder="1" applyAlignment="1" applyProtection="1">
      <alignment vertical="top"/>
    </xf>
    <xf numFmtId="0" fontId="1" fillId="0" borderId="5" xfId="0" applyFont="1" applyFill="1" applyBorder="1"/>
    <xf numFmtId="0" fontId="0" fillId="0" borderId="0" xfId="0" applyFont="1" applyFill="1" applyBorder="1"/>
    <xf numFmtId="0" fontId="145" fillId="0" borderId="0" xfId="0" applyFont="1" applyFill="1" applyBorder="1"/>
    <xf numFmtId="0" fontId="145" fillId="0" borderId="0" xfId="0" applyFont="1" applyFill="1"/>
    <xf numFmtId="0" fontId="11" fillId="0" borderId="5" xfId="0" applyFont="1" applyFill="1" applyBorder="1" applyAlignment="1">
      <alignment horizontal="center" vertical="top"/>
    </xf>
    <xf numFmtId="0" fontId="11" fillId="0" borderId="0" xfId="0" applyFont="1" applyFill="1" applyAlignment="1"/>
    <xf numFmtId="0" fontId="12" fillId="0" borderId="0" xfId="0" applyFont="1" applyFill="1" applyAlignment="1"/>
    <xf numFmtId="0" fontId="15" fillId="36" borderId="6" xfId="0" applyFont="1" applyFill="1" applyBorder="1" applyAlignment="1">
      <alignment horizontal="center" vertical="center"/>
    </xf>
    <xf numFmtId="0" fontId="15" fillId="36" borderId="7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Continuous" vertical="center"/>
    </xf>
    <xf numFmtId="0" fontId="3" fillId="36" borderId="36" xfId="0" applyFont="1" applyFill="1" applyBorder="1" applyAlignment="1">
      <alignment horizontal="centerContinuous" vertical="center"/>
    </xf>
    <xf numFmtId="0" fontId="15" fillId="36" borderId="36" xfId="0" applyFont="1" applyFill="1" applyBorder="1" applyAlignment="1">
      <alignment horizontal="centerContinuous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vertical="center"/>
    </xf>
    <xf numFmtId="0" fontId="14" fillId="36" borderId="38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41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/>
    </xf>
    <xf numFmtId="0" fontId="144" fillId="36" borderId="11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vertical="center"/>
    </xf>
    <xf numFmtId="0" fontId="18" fillId="36" borderId="15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0" fillId="36" borderId="41" xfId="0" applyFill="1" applyBorder="1" applyAlignment="1"/>
    <xf numFmtId="0" fontId="14" fillId="36" borderId="11" xfId="0" applyFont="1" applyFill="1" applyBorder="1" applyAlignment="1">
      <alignment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0" fontId="14" fillId="36" borderId="43" xfId="0" applyFont="1" applyFill="1" applyBorder="1" applyAlignment="1">
      <alignment horizontal="center" vertical="center"/>
    </xf>
    <xf numFmtId="0" fontId="18" fillId="36" borderId="42" xfId="0" applyFont="1" applyFill="1" applyBorder="1" applyAlignment="1">
      <alignment vertical="center"/>
    </xf>
    <xf numFmtId="0" fontId="18" fillId="36" borderId="13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/>
    </xf>
    <xf numFmtId="0" fontId="144" fillId="36" borderId="11" xfId="0" applyFont="1" applyFill="1" applyBorder="1" applyAlignment="1">
      <alignment horizontal="center" vertical="top"/>
    </xf>
    <xf numFmtId="0" fontId="18" fillId="36" borderId="13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/>
    </xf>
    <xf numFmtId="176" fontId="3" fillId="0" borderId="0" xfId="1" applyFont="1" applyFill="1" applyAlignment="1" applyProtection="1">
      <alignment horizontal="center" vertical="center"/>
    </xf>
    <xf numFmtId="176" fontId="3" fillId="0" borderId="0" xfId="1" applyFont="1" applyFill="1" applyAlignment="1" applyProtection="1">
      <alignment horizontal="center" vertical="center"/>
      <protection locked="0"/>
    </xf>
    <xf numFmtId="176" fontId="3" fillId="0" borderId="0" xfId="1" applyFont="1" applyFill="1" applyBorder="1" applyAlignment="1" applyProtection="1">
      <alignment horizontal="center" vertical="center"/>
      <protection locked="0"/>
    </xf>
    <xf numFmtId="185" fontId="14" fillId="0" borderId="12" xfId="1" applyNumberFormat="1" applyFont="1" applyFill="1" applyBorder="1" applyAlignment="1">
      <alignment horizontal="right" vertical="center" indent="1"/>
    </xf>
    <xf numFmtId="0" fontId="3" fillId="0" borderId="0" xfId="2736" applyFont="1" applyFill="1" applyBorder="1" applyAlignment="1" applyProtection="1">
      <alignment horizontal="center" vertical="center"/>
    </xf>
    <xf numFmtId="176" fontId="20" fillId="0" borderId="0" xfId="1" applyFont="1" applyFill="1" applyAlignment="1" applyProtection="1">
      <alignment horizontal="center" vertical="center"/>
    </xf>
    <xf numFmtId="185" fontId="21" fillId="0" borderId="12" xfId="1" applyNumberFormat="1" applyFont="1" applyFill="1" applyBorder="1" applyAlignment="1">
      <alignment horizontal="right" vertical="center" indent="1"/>
    </xf>
    <xf numFmtId="206" fontId="14" fillId="0" borderId="12" xfId="1" quotePrefix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shrinkToFit="1"/>
    </xf>
    <xf numFmtId="176" fontId="14" fillId="0" borderId="5" xfId="1" applyFont="1" applyFill="1" applyBorder="1" applyAlignment="1" applyProtection="1">
      <alignment horizontal="center"/>
    </xf>
    <xf numFmtId="176" fontId="14" fillId="0" borderId="5" xfId="1" applyFont="1" applyFill="1" applyBorder="1" applyAlignment="1" applyProtection="1">
      <alignment horizontal="center"/>
      <protection locked="0"/>
    </xf>
    <xf numFmtId="185" fontId="14" fillId="0" borderId="39" xfId="1" applyNumberFormat="1" applyFont="1" applyFill="1" applyBorder="1" applyAlignment="1">
      <alignment horizontal="right"/>
    </xf>
    <xf numFmtId="43" fontId="21" fillId="0" borderId="5" xfId="0" applyNumberFormat="1" applyFont="1" applyFill="1" applyBorder="1" applyAlignment="1">
      <alignment vertical="center"/>
    </xf>
    <xf numFmtId="0" fontId="26" fillId="0" borderId="0" xfId="0" applyFont="1" applyFill="1" applyProtection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 applyProtection="1">
      <alignment vertical="center"/>
    </xf>
    <xf numFmtId="0" fontId="148" fillId="0" borderId="0" xfId="0" applyFont="1" applyFill="1" applyAlignment="1">
      <alignment vertical="center"/>
    </xf>
    <xf numFmtId="0" fontId="148" fillId="0" borderId="0" xfId="0" applyFont="1" applyFill="1" applyAlignment="1" applyProtection="1">
      <alignment vertical="center"/>
    </xf>
    <xf numFmtId="0" fontId="149" fillId="0" borderId="0" xfId="0" applyFont="1" applyFill="1" applyAlignment="1" applyProtection="1">
      <alignment vertical="center"/>
    </xf>
    <xf numFmtId="0" fontId="148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176" fontId="14" fillId="0" borderId="39" xfId="1" applyFont="1" applyFill="1" applyBorder="1" applyAlignment="1" applyProtection="1"/>
    <xf numFmtId="176" fontId="14" fillId="0" borderId="5" xfId="1" applyFont="1" applyFill="1" applyBorder="1" applyAlignment="1" applyProtection="1">
      <protection locked="0"/>
    </xf>
    <xf numFmtId="0" fontId="11" fillId="0" borderId="0" xfId="0" applyFont="1" applyFill="1" applyAlignment="1" applyProtection="1">
      <alignment vertical="center"/>
    </xf>
    <xf numFmtId="176" fontId="26" fillId="0" borderId="0" xfId="1" applyFont="1" applyFill="1" applyBorder="1" applyProtection="1"/>
    <xf numFmtId="176" fontId="24" fillId="0" borderId="0" xfId="1" applyFont="1" applyFill="1" applyAlignment="1" applyProtection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24" fillId="0" borderId="0" xfId="1" applyFont="1" applyFill="1" applyBorder="1" applyAlignment="1" applyProtection="1">
      <alignment vertical="center"/>
    </xf>
    <xf numFmtId="176" fontId="24" fillId="0" borderId="0" xfId="1" applyFont="1" applyFill="1" applyAlignment="1" applyProtection="1">
      <alignment vertical="center" shrinkToFit="1"/>
    </xf>
    <xf numFmtId="176" fontId="24" fillId="0" borderId="0" xfId="1" applyFont="1" applyFill="1" applyBorder="1" applyAlignment="1" applyProtection="1">
      <alignment vertical="center" shrinkToFit="1"/>
    </xf>
    <xf numFmtId="176" fontId="1" fillId="0" borderId="0" xfId="0" applyNumberFormat="1" applyFont="1" applyFill="1" applyBorder="1"/>
    <xf numFmtId="176" fontId="0" fillId="0" borderId="0" xfId="0" applyNumberFormat="1" applyFont="1" applyFill="1" applyBorder="1"/>
    <xf numFmtId="176" fontId="151" fillId="0" borderId="0" xfId="1" applyFont="1" applyFill="1" applyAlignment="1" applyProtection="1">
      <alignment vertical="center"/>
    </xf>
    <xf numFmtId="3" fontId="151" fillId="0" borderId="0" xfId="0" applyNumberFormat="1" applyFont="1" applyFill="1" applyAlignment="1">
      <alignment vertical="center"/>
    </xf>
    <xf numFmtId="0" fontId="151" fillId="0" borderId="0" xfId="0" applyFont="1" applyFill="1" applyAlignment="1">
      <alignment vertical="center"/>
    </xf>
    <xf numFmtId="176" fontId="151" fillId="0" borderId="0" xfId="1" applyFont="1" applyFill="1" applyBorder="1" applyAlignment="1" applyProtection="1">
      <alignment vertical="center"/>
    </xf>
    <xf numFmtId="176" fontId="151" fillId="0" borderId="0" xfId="1" applyFont="1" applyFill="1" applyAlignment="1" applyProtection="1">
      <alignment vertical="center" shrinkToFit="1"/>
    </xf>
    <xf numFmtId="176" fontId="151" fillId="0" borderId="0" xfId="1" applyFont="1" applyFill="1" applyBorder="1" applyAlignment="1" applyProtection="1">
      <alignment vertical="center" shrinkToFit="1"/>
    </xf>
    <xf numFmtId="0" fontId="14" fillId="0" borderId="17" xfId="0" applyFont="1" applyFill="1" applyBorder="1" applyAlignment="1">
      <alignment horizontal="center"/>
    </xf>
    <xf numFmtId="176" fontId="14" fillId="0" borderId="39" xfId="1" applyFont="1" applyFill="1" applyBorder="1" applyProtection="1"/>
    <xf numFmtId="176" fontId="149" fillId="0" borderId="0" xfId="1" applyFont="1" applyFill="1" applyBorder="1" applyProtection="1"/>
    <xf numFmtId="0" fontId="0" fillId="0" borderId="0" xfId="0" applyFill="1"/>
    <xf numFmtId="0" fontId="1" fillId="0" borderId="0" xfId="2738" applyFont="1" applyFill="1" applyAlignment="1">
      <alignment horizontal="centerContinuous"/>
    </xf>
    <xf numFmtId="0" fontId="11" fillId="0" borderId="0" xfId="2738" applyFont="1" applyFill="1" applyAlignment="1">
      <alignment horizontal="left"/>
    </xf>
    <xf numFmtId="0" fontId="13" fillId="0" borderId="0" xfId="2738" applyFont="1" applyFill="1" applyAlignment="1">
      <alignment horizontal="left"/>
    </xf>
    <xf numFmtId="0" fontId="13" fillId="0" borderId="0" xfId="2738" applyFont="1" applyFill="1">
      <alignment vertical="center"/>
    </xf>
    <xf numFmtId="0" fontId="13" fillId="0" borderId="0" xfId="2738" applyFont="1" applyFill="1" applyBorder="1" applyAlignment="1">
      <alignment horizontal="left"/>
    </xf>
    <xf numFmtId="0" fontId="14" fillId="0" borderId="0" xfId="2738" applyFont="1" applyFill="1" applyBorder="1" applyAlignment="1">
      <alignment horizontal="centerContinuous" vertical="center" shrinkToFit="1"/>
    </xf>
    <xf numFmtId="0" fontId="14" fillId="0" borderId="7" xfId="2738" applyFont="1" applyFill="1" applyBorder="1" applyAlignment="1">
      <alignment horizontal="centerContinuous" vertical="center" shrinkToFit="1"/>
    </xf>
    <xf numFmtId="0" fontId="14" fillId="0" borderId="9" xfId="2738" applyFont="1" applyFill="1" applyBorder="1" applyAlignment="1">
      <alignment horizontal="centerContinuous" vertical="center" shrinkToFit="1"/>
    </xf>
    <xf numFmtId="0" fontId="1" fillId="0" borderId="9" xfId="2738" applyFont="1" applyFill="1" applyBorder="1" applyAlignment="1">
      <alignment horizontal="centerContinuous" vertical="center" shrinkToFit="1"/>
    </xf>
    <xf numFmtId="0" fontId="14" fillId="0" borderId="6" xfId="2738" applyFont="1" applyFill="1" applyBorder="1" applyAlignment="1">
      <alignment horizontal="centerContinuous" vertical="center" shrinkToFit="1"/>
    </xf>
    <xf numFmtId="0" fontId="14" fillId="0" borderId="14" xfId="2738" applyFont="1" applyFill="1" applyBorder="1" applyAlignment="1">
      <alignment horizontal="centerContinuous" vertical="center" shrinkToFit="1"/>
    </xf>
    <xf numFmtId="0" fontId="14" fillId="0" borderId="16" xfId="2738" applyFont="1" applyFill="1" applyBorder="1" applyAlignment="1">
      <alignment horizontal="centerContinuous" vertical="center" shrinkToFit="1"/>
    </xf>
    <xf numFmtId="0" fontId="14" fillId="0" borderId="13" xfId="2738" applyFont="1" applyFill="1" applyBorder="1" applyAlignment="1">
      <alignment horizontal="centerContinuous" vertical="center" shrinkToFit="1"/>
    </xf>
    <xf numFmtId="0" fontId="14" fillId="0" borderId="0" xfId="2738" applyFont="1" applyFill="1" applyBorder="1" applyAlignment="1">
      <alignment horizontal="center" vertical="center" shrinkToFit="1"/>
    </xf>
    <xf numFmtId="0" fontId="14" fillId="0" borderId="42" xfId="2738" applyFont="1" applyFill="1" applyBorder="1" applyAlignment="1">
      <alignment horizontal="center" vertical="center" shrinkToFit="1"/>
    </xf>
    <xf numFmtId="0" fontId="14" fillId="0" borderId="41" xfId="2738" applyFont="1" applyFill="1" applyBorder="1" applyAlignment="1">
      <alignment horizontal="center" vertical="center" shrinkToFit="1"/>
    </xf>
    <xf numFmtId="0" fontId="14" fillId="0" borderId="38" xfId="2738" applyFont="1" applyFill="1" applyBorder="1" applyAlignment="1">
      <alignment horizontal="center" vertical="center" shrinkToFit="1"/>
    </xf>
    <xf numFmtId="0" fontId="1" fillId="0" borderId="0" xfId="2738" applyFont="1" applyFill="1" applyBorder="1" applyAlignment="1">
      <alignment horizontal="center" vertical="center" shrinkToFit="1"/>
    </xf>
    <xf numFmtId="0" fontId="1" fillId="0" borderId="10" xfId="2738" applyFont="1" applyFill="1" applyBorder="1" applyAlignment="1">
      <alignment horizontal="center" vertical="center" shrinkToFit="1"/>
    </xf>
    <xf numFmtId="0" fontId="1" fillId="0" borderId="12" xfId="2738" applyFont="1" applyFill="1" applyBorder="1" applyAlignment="1">
      <alignment horizontal="center" vertical="center" shrinkToFit="1"/>
    </xf>
    <xf numFmtId="0" fontId="1" fillId="0" borderId="11" xfId="2738" applyFont="1" applyFill="1" applyBorder="1" applyAlignment="1">
      <alignment horizontal="center" vertical="center" shrinkToFit="1"/>
    </xf>
    <xf numFmtId="0" fontId="14" fillId="0" borderId="11" xfId="2738" applyFont="1" applyFill="1" applyBorder="1" applyAlignment="1">
      <alignment horizontal="center" vertical="center" shrinkToFit="1"/>
    </xf>
    <xf numFmtId="0" fontId="14" fillId="0" borderId="10" xfId="2738" applyFont="1" applyFill="1" applyBorder="1" applyAlignment="1">
      <alignment horizontal="center" vertical="center" shrinkToFit="1"/>
    </xf>
    <xf numFmtId="0" fontId="14" fillId="0" borderId="12" xfId="2738" applyFont="1" applyFill="1" applyBorder="1" applyAlignment="1">
      <alignment horizontal="center" vertical="center" shrinkToFit="1"/>
    </xf>
    <xf numFmtId="0" fontId="14" fillId="0" borderId="14" xfId="2738" applyFont="1" applyFill="1" applyBorder="1" applyAlignment="1">
      <alignment horizontal="center" vertical="center" shrinkToFit="1"/>
    </xf>
    <xf numFmtId="0" fontId="14" fillId="0" borderId="16" xfId="2738" applyFont="1" applyFill="1" applyBorder="1" applyAlignment="1">
      <alignment horizontal="center" vertical="center" shrinkToFit="1"/>
    </xf>
    <xf numFmtId="0" fontId="14" fillId="0" borderId="15" xfId="2738" applyFont="1" applyFill="1" applyBorder="1" applyAlignment="1">
      <alignment horizontal="center" vertical="center" shrinkToFit="1"/>
    </xf>
    <xf numFmtId="0" fontId="3" fillId="0" borderId="10" xfId="2738" applyFont="1" applyFill="1" applyBorder="1" applyAlignment="1">
      <alignment horizontal="center" vertical="center"/>
    </xf>
    <xf numFmtId="41" fontId="3" fillId="0" borderId="0" xfId="1691" applyFont="1" applyFill="1" applyAlignment="1" applyProtection="1">
      <alignment horizontal="right" vertical="center"/>
    </xf>
    <xf numFmtId="41" fontId="14" fillId="0" borderId="0" xfId="1691" applyFont="1" applyFill="1" applyBorder="1" applyAlignment="1" applyProtection="1">
      <alignment horizontal="right" vertical="center"/>
    </xf>
    <xf numFmtId="41" fontId="152" fillId="0" borderId="0" xfId="1691" applyFont="1" applyFill="1" applyAlignment="1" applyProtection="1">
      <alignment horizontal="right" vertical="center"/>
    </xf>
    <xf numFmtId="41" fontId="14" fillId="0" borderId="0" xfId="1691" applyFont="1" applyFill="1" applyAlignment="1" applyProtection="1">
      <alignment horizontal="right" vertical="center"/>
    </xf>
    <xf numFmtId="0" fontId="20" fillId="0" borderId="10" xfId="2738" applyFont="1" applyFill="1" applyBorder="1" applyAlignment="1">
      <alignment horizontal="center" vertical="center"/>
    </xf>
    <xf numFmtId="41" fontId="20" fillId="0" borderId="0" xfId="1691" applyFont="1" applyFill="1" applyAlignment="1" applyProtection="1">
      <alignment horizontal="right" vertical="center"/>
    </xf>
    <xf numFmtId="41" fontId="21" fillId="0" borderId="0" xfId="1691" applyFont="1" applyFill="1" applyBorder="1" applyAlignment="1" applyProtection="1">
      <alignment horizontal="right" vertical="center"/>
    </xf>
    <xf numFmtId="41" fontId="21" fillId="0" borderId="0" xfId="1691" applyFont="1" applyFill="1" applyAlignment="1" applyProtection="1">
      <alignment horizontal="right" vertical="center"/>
    </xf>
    <xf numFmtId="0" fontId="124" fillId="0" borderId="10" xfId="2738" applyFont="1" applyFill="1" applyBorder="1" applyAlignment="1">
      <alignment horizontal="center" vertical="center"/>
    </xf>
    <xf numFmtId="41" fontId="3" fillId="0" borderId="0" xfId="1691" applyFont="1" applyFill="1" applyBorder="1" applyAlignment="1" applyProtection="1">
      <alignment horizontal="right" vertical="center"/>
    </xf>
    <xf numFmtId="0" fontId="14" fillId="0" borderId="17" xfId="2738" applyFont="1" applyFill="1" applyBorder="1" applyAlignment="1">
      <alignment horizontal="center"/>
    </xf>
    <xf numFmtId="41" fontId="14" fillId="0" borderId="5" xfId="1691" applyFont="1" applyFill="1" applyBorder="1" applyAlignment="1" applyProtection="1">
      <alignment horizontal="right"/>
    </xf>
    <xf numFmtId="41" fontId="14" fillId="0" borderId="5" xfId="2738" applyNumberFormat="1" applyFont="1" applyFill="1" applyBorder="1" applyAlignment="1"/>
    <xf numFmtId="41" fontId="14" fillId="0" borderId="0" xfId="2738" applyNumberFormat="1" applyFont="1" applyFill="1" applyBorder="1" applyAlignment="1"/>
    <xf numFmtId="41" fontId="14" fillId="0" borderId="13" xfId="2738" applyNumberFormat="1" applyFont="1" applyFill="1" applyBorder="1" applyAlignment="1"/>
    <xf numFmtId="0" fontId="12" fillId="0" borderId="20" xfId="2738" applyFont="1" applyFill="1" applyBorder="1">
      <alignment vertical="center"/>
    </xf>
    <xf numFmtId="0" fontId="25" fillId="0" borderId="20" xfId="2738" applyFont="1" applyFill="1" applyBorder="1">
      <alignment vertical="center"/>
    </xf>
    <xf numFmtId="0" fontId="13" fillId="0" borderId="0" xfId="2738" applyFont="1" applyFill="1" applyBorder="1">
      <alignment vertical="center"/>
    </xf>
    <xf numFmtId="0" fontId="153" fillId="0" borderId="0" xfId="2738" applyFont="1" applyFill="1">
      <alignment vertical="center"/>
    </xf>
    <xf numFmtId="0" fontId="153" fillId="0" borderId="0" xfId="2738" applyFont="1" applyFill="1" applyBorder="1">
      <alignment vertical="center"/>
    </xf>
    <xf numFmtId="0" fontId="26" fillId="0" borderId="0" xfId="2738" applyFont="1" applyFill="1" applyBorder="1">
      <alignment vertical="center"/>
    </xf>
    <xf numFmtId="0" fontId="26" fillId="0" borderId="0" xfId="2738" applyFont="1" applyFill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41" fontId="24" fillId="0" borderId="0" xfId="1691" applyFont="1" applyFill="1" applyAlignment="1" applyProtection="1">
      <alignment horizontal="right" vertical="center"/>
    </xf>
    <xf numFmtId="0" fontId="11" fillId="0" borderId="17" xfId="2738" applyFont="1" applyFill="1" applyBorder="1" applyAlignment="1">
      <alignment horizontal="center"/>
    </xf>
    <xf numFmtId="0" fontId="11" fillId="0" borderId="0" xfId="2738" applyFont="1" applyFill="1">
      <alignment vertical="center"/>
    </xf>
    <xf numFmtId="0" fontId="6" fillId="0" borderId="0" xfId="2737" applyFont="1" applyFill="1" applyAlignment="1">
      <alignment horizontal="right" vertical="top"/>
    </xf>
    <xf numFmtId="0" fontId="14" fillId="0" borderId="5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2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24" fillId="0" borderId="0" xfId="0" applyFont="1" applyFill="1" applyBorder="1" applyAlignment="1">
      <alignment vertical="center"/>
    </xf>
    <xf numFmtId="0" fontId="151" fillId="0" borderId="0" xfId="0" applyFont="1" applyFill="1" applyBorder="1" applyAlignment="1">
      <alignment vertical="center"/>
    </xf>
    <xf numFmtId="176" fontId="13" fillId="0" borderId="0" xfId="1" applyFont="1" applyFill="1" applyBorder="1" applyAlignment="1" applyProtection="1">
      <alignment horizontal="right"/>
    </xf>
    <xf numFmtId="0" fontId="1" fillId="0" borderId="0" xfId="2737" applyFont="1" applyFill="1"/>
    <xf numFmtId="0" fontId="6" fillId="0" borderId="0" xfId="2737" applyFont="1" applyFill="1" applyAlignment="1">
      <alignment vertical="top"/>
    </xf>
    <xf numFmtId="0" fontId="6" fillId="0" borderId="0" xfId="2737" applyFont="1" applyFill="1" applyBorder="1" applyAlignment="1">
      <alignment vertical="top"/>
    </xf>
    <xf numFmtId="0" fontId="1" fillId="0" borderId="0" xfId="2737" applyFont="1" applyFill="1" applyBorder="1" applyAlignment="1">
      <alignment vertical="center"/>
    </xf>
    <xf numFmtId="0" fontId="1" fillId="0" borderId="0" xfId="2737" applyFont="1" applyFill="1" applyAlignment="1">
      <alignment vertical="center"/>
    </xf>
    <xf numFmtId="0" fontId="1" fillId="0" borderId="0" xfId="2737" applyFont="1" applyFill="1" applyBorder="1" applyAlignment="1"/>
    <xf numFmtId="0" fontId="1" fillId="0" borderId="0" xfId="2737" applyFont="1" applyFill="1" applyAlignment="1"/>
    <xf numFmtId="0" fontId="11" fillId="0" borderId="0" xfId="2737" applyFont="1" applyFill="1" applyAlignment="1">
      <alignment vertical="center"/>
    </xf>
    <xf numFmtId="0" fontId="13" fillId="0" borderId="0" xfId="2737" applyFont="1" applyFill="1" applyAlignment="1">
      <alignment vertical="center"/>
    </xf>
    <xf numFmtId="0" fontId="13" fillId="0" borderId="0" xfId="2737" applyFont="1" applyFill="1" applyBorder="1" applyAlignment="1">
      <alignment vertical="center"/>
    </xf>
    <xf numFmtId="0" fontId="14" fillId="0" borderId="0" xfId="2737" applyFont="1" applyFill="1" applyBorder="1" applyAlignment="1">
      <alignment vertical="center"/>
    </xf>
    <xf numFmtId="0" fontId="14" fillId="0" borderId="0" xfId="2737" applyFont="1" applyFill="1" applyAlignment="1">
      <alignment vertical="center"/>
    </xf>
    <xf numFmtId="0" fontId="1" fillId="0" borderId="10" xfId="2737" applyFont="1" applyFill="1" applyBorder="1" applyAlignment="1">
      <alignment horizontal="center" vertical="center"/>
    </xf>
    <xf numFmtId="0" fontId="14" fillId="0" borderId="0" xfId="2737" applyFont="1" applyFill="1" applyBorder="1" applyAlignment="1">
      <alignment horizontal="center" vertical="center"/>
    </xf>
    <xf numFmtId="0" fontId="14" fillId="0" borderId="0" xfId="2737" applyFont="1" applyFill="1" applyBorder="1" applyAlignment="1">
      <alignment horizontal="centerContinuous" vertical="center"/>
    </xf>
    <xf numFmtId="0" fontId="3" fillId="0" borderId="10" xfId="2737" applyFont="1" applyFill="1" applyBorder="1" applyAlignment="1">
      <alignment horizontal="center" vertical="center"/>
    </xf>
    <xf numFmtId="176" fontId="3" fillId="0" borderId="0" xfId="1687" applyNumberFormat="1" applyFont="1" applyFill="1" applyAlignment="1" applyProtection="1">
      <alignment vertical="center"/>
    </xf>
    <xf numFmtId="176" fontId="3" fillId="0" borderId="0" xfId="1687" applyNumberFormat="1" applyFont="1" applyFill="1" applyAlignment="1" applyProtection="1">
      <alignment vertical="center"/>
      <protection locked="0"/>
    </xf>
    <xf numFmtId="176" fontId="3" fillId="0" borderId="0" xfId="2737" applyNumberFormat="1" applyFont="1" applyFill="1" applyAlignment="1">
      <alignment vertical="center"/>
    </xf>
    <xf numFmtId="176" fontId="3" fillId="0" borderId="0" xfId="1687" applyFont="1" applyFill="1" applyAlignment="1" applyProtection="1">
      <alignment vertical="center"/>
    </xf>
    <xf numFmtId="176" fontId="3" fillId="0" borderId="0" xfId="1687" applyFont="1" applyFill="1" applyAlignment="1" applyProtection="1">
      <alignment vertical="center"/>
      <protection locked="0"/>
    </xf>
    <xf numFmtId="176" fontId="3" fillId="0" borderId="0" xfId="1687" applyFont="1" applyFill="1" applyBorder="1" applyAlignment="1" applyProtection="1">
      <alignment vertical="center"/>
    </xf>
    <xf numFmtId="176" fontId="3" fillId="0" borderId="0" xfId="1687" applyFont="1" applyFill="1" applyBorder="1" applyAlignment="1" applyProtection="1">
      <alignment vertical="center"/>
      <protection locked="0"/>
    </xf>
    <xf numFmtId="176" fontId="3" fillId="0" borderId="0" xfId="1687" applyNumberFormat="1" applyFont="1" applyFill="1" applyBorder="1" applyAlignment="1" applyProtection="1">
      <alignment vertical="center"/>
    </xf>
    <xf numFmtId="176" fontId="3" fillId="0" borderId="0" xfId="1687" applyNumberFormat="1" applyFont="1" applyFill="1" applyBorder="1" applyAlignment="1" applyProtection="1">
      <alignment vertical="center"/>
      <protection locked="0"/>
    </xf>
    <xf numFmtId="176" fontId="3" fillId="0" borderId="0" xfId="2737" applyNumberFormat="1" applyFont="1" applyFill="1" applyBorder="1" applyAlignment="1">
      <alignment vertical="center"/>
    </xf>
    <xf numFmtId="0" fontId="20" fillId="0" borderId="10" xfId="2737" applyFont="1" applyFill="1" applyBorder="1" applyAlignment="1">
      <alignment horizontal="center" vertical="center"/>
    </xf>
    <xf numFmtId="176" fontId="20" fillId="0" borderId="0" xfId="1687" applyNumberFormat="1" applyFont="1" applyFill="1" applyBorder="1" applyAlignment="1" applyProtection="1">
      <alignment vertical="center"/>
    </xf>
    <xf numFmtId="176" fontId="20" fillId="0" borderId="0" xfId="1687" applyNumberFormat="1" applyFont="1" applyFill="1" applyBorder="1" applyAlignment="1" applyProtection="1">
      <alignment vertical="center"/>
      <protection locked="0"/>
    </xf>
    <xf numFmtId="176" fontId="20" fillId="0" borderId="0" xfId="1687" applyFont="1" applyFill="1" applyBorder="1" applyAlignment="1" applyProtection="1">
      <alignment vertical="center"/>
    </xf>
    <xf numFmtId="176" fontId="20" fillId="0" borderId="0" xfId="1687" applyFont="1" applyFill="1" applyBorder="1" applyAlignment="1" applyProtection="1">
      <alignment vertical="center"/>
      <protection locked="0"/>
    </xf>
    <xf numFmtId="0" fontId="21" fillId="0" borderId="0" xfId="2737" applyFont="1" applyFill="1" applyAlignment="1">
      <alignment vertical="center"/>
    </xf>
    <xf numFmtId="0" fontId="21" fillId="0" borderId="17" xfId="2737" applyFont="1" applyFill="1" applyBorder="1" applyAlignment="1">
      <alignment horizontal="center"/>
    </xf>
    <xf numFmtId="176" fontId="21" fillId="0" borderId="5" xfId="1687" applyFont="1" applyFill="1" applyBorder="1" applyProtection="1"/>
    <xf numFmtId="176" fontId="21" fillId="0" borderId="5" xfId="1687" applyFont="1" applyFill="1" applyBorder="1" applyProtection="1">
      <protection locked="0"/>
    </xf>
    <xf numFmtId="0" fontId="21" fillId="0" borderId="0" xfId="2737" applyFont="1" applyFill="1"/>
    <xf numFmtId="0" fontId="21" fillId="0" borderId="0" xfId="2737" applyFont="1" applyFill="1" applyBorder="1" applyAlignment="1">
      <alignment horizontal="center"/>
    </xf>
    <xf numFmtId="176" fontId="21" fillId="0" borderId="0" xfId="1687" applyFont="1" applyFill="1" applyProtection="1"/>
    <xf numFmtId="176" fontId="21" fillId="0" borderId="0" xfId="1687" applyFont="1" applyFill="1" applyProtection="1">
      <protection locked="0"/>
    </xf>
    <xf numFmtId="176" fontId="3" fillId="0" borderId="0" xfId="1687" applyFont="1" applyFill="1" applyAlignment="1" applyProtection="1">
      <alignment horizontal="right" vertical="center"/>
      <protection locked="0"/>
    </xf>
    <xf numFmtId="0" fontId="1" fillId="0" borderId="17" xfId="2737" applyFont="1" applyFill="1" applyBorder="1" applyAlignment="1">
      <alignment horizontal="center" vertical="center"/>
    </xf>
    <xf numFmtId="176" fontId="14" fillId="0" borderId="5" xfId="1687" applyFont="1" applyFill="1" applyBorder="1" applyAlignment="1" applyProtection="1">
      <alignment vertical="center"/>
    </xf>
    <xf numFmtId="176" fontId="14" fillId="0" borderId="5" xfId="1687" applyFont="1" applyFill="1" applyBorder="1" applyAlignment="1" applyProtection="1">
      <alignment vertical="center"/>
      <protection locked="0"/>
    </xf>
    <xf numFmtId="176" fontId="26" fillId="0" borderId="0" xfId="1687" applyFont="1" applyFill="1" applyBorder="1" applyProtection="1"/>
    <xf numFmtId="0" fontId="26" fillId="0" borderId="0" xfId="2737" applyFont="1" applyFill="1"/>
    <xf numFmtId="0" fontId="1" fillId="0" borderId="0" xfId="2737" applyFont="1" applyFill="1" applyBorder="1" applyAlignment="1" applyProtection="1">
      <alignment horizontal="left"/>
    </xf>
    <xf numFmtId="0" fontId="1" fillId="0" borderId="0" xfId="2737" applyFont="1" applyFill="1" applyProtection="1"/>
    <xf numFmtId="0" fontId="27" fillId="0" borderId="0" xfId="2737" applyFont="1" applyFill="1"/>
    <xf numFmtId="0" fontId="28" fillId="0" borderId="0" xfId="2737" applyFont="1" applyFill="1"/>
    <xf numFmtId="0" fontId="1" fillId="0" borderId="0" xfId="2737" applyFont="1" applyFill="1" applyAlignment="1">
      <alignment horizontal="centerContinuous" vertical="center"/>
    </xf>
    <xf numFmtId="0" fontId="1" fillId="0" borderId="0" xfId="2737" applyFont="1" applyFill="1" applyAlignment="1">
      <alignment horizontal="centerContinuous"/>
    </xf>
    <xf numFmtId="0" fontId="11" fillId="0" borderId="5" xfId="2737" applyFont="1" applyFill="1" applyBorder="1" applyAlignment="1">
      <alignment vertical="center"/>
    </xf>
    <xf numFmtId="0" fontId="13" fillId="0" borderId="5" xfId="2737" applyFont="1" applyFill="1" applyBorder="1" applyAlignment="1">
      <alignment vertical="center"/>
    </xf>
    <xf numFmtId="0" fontId="14" fillId="0" borderId="5" xfId="2737" applyFont="1" applyFill="1" applyBorder="1" applyAlignment="1">
      <alignment horizontal="right" vertical="center"/>
    </xf>
    <xf numFmtId="176" fontId="14" fillId="0" borderId="0" xfId="1687" applyFont="1" applyFill="1" applyBorder="1" applyAlignment="1" applyProtection="1">
      <protection locked="0"/>
    </xf>
    <xf numFmtId="0" fontId="14" fillId="0" borderId="0" xfId="2737" applyFont="1" applyFill="1" applyAlignment="1"/>
    <xf numFmtId="176" fontId="20" fillId="0" borderId="0" xfId="1687" applyFont="1" applyFill="1" applyAlignment="1" applyProtection="1">
      <alignment vertical="center"/>
    </xf>
    <xf numFmtId="176" fontId="21" fillId="0" borderId="0" xfId="1687" applyFont="1" applyFill="1" applyBorder="1" applyAlignment="1" applyProtection="1">
      <protection locked="0"/>
    </xf>
    <xf numFmtId="0" fontId="21" fillId="0" borderId="0" xfId="2737" applyFont="1" applyFill="1" applyAlignment="1"/>
    <xf numFmtId="0" fontId="15" fillId="0" borderId="10" xfId="2737" applyFont="1" applyFill="1" applyBorder="1" applyAlignment="1">
      <alignment horizontal="center" vertical="center"/>
    </xf>
    <xf numFmtId="0" fontId="11" fillId="0" borderId="5" xfId="2737" applyFont="1" applyFill="1" applyBorder="1" applyAlignment="1">
      <alignment horizontal="center" vertical="center"/>
    </xf>
    <xf numFmtId="176" fontId="14" fillId="0" borderId="39" xfId="1687" applyFont="1" applyFill="1" applyBorder="1" applyAlignment="1" applyProtection="1">
      <alignment vertical="center"/>
    </xf>
    <xf numFmtId="176" fontId="14" fillId="0" borderId="0" xfId="1687" applyFont="1" applyFill="1" applyBorder="1" applyAlignment="1" applyProtection="1">
      <alignment vertical="center"/>
      <protection locked="0"/>
    </xf>
    <xf numFmtId="176" fontId="14" fillId="0" borderId="0" xfId="1687" applyFont="1" applyFill="1" applyBorder="1" applyAlignment="1" applyProtection="1">
      <alignment vertical="center"/>
    </xf>
    <xf numFmtId="176" fontId="154" fillId="0" borderId="0" xfId="1687" applyFont="1" applyFill="1" applyBorder="1" applyAlignment="1" applyProtection="1">
      <alignment vertical="center"/>
    </xf>
    <xf numFmtId="176" fontId="154" fillId="0" borderId="0" xfId="1687" applyFont="1" applyFill="1" applyBorder="1" applyAlignment="1" applyProtection="1">
      <alignment vertical="center"/>
      <protection locked="0"/>
    </xf>
    <xf numFmtId="0" fontId="154" fillId="0" borderId="0" xfId="2737" applyFont="1" applyFill="1" applyAlignment="1">
      <alignment vertical="center"/>
    </xf>
    <xf numFmtId="0" fontId="155" fillId="0" borderId="0" xfId="0" applyFont="1" applyFill="1" applyAlignment="1" applyProtection="1">
      <alignment vertical="top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/>
    <xf numFmtId="0" fontId="23" fillId="0" borderId="0" xfId="0" applyFont="1" applyFill="1" applyAlignment="1" applyProtection="1">
      <alignment horizontal="centerContinuous"/>
    </xf>
    <xf numFmtId="0" fontId="157" fillId="0" borderId="0" xfId="0" applyFont="1" applyFill="1" applyProtection="1"/>
    <xf numFmtId="0" fontId="23" fillId="0" borderId="7" xfId="0" applyFont="1" applyFill="1" applyBorder="1" applyAlignment="1" applyProtection="1">
      <alignment horizontal="center" vertical="center"/>
    </xf>
    <xf numFmtId="0" fontId="152" fillId="0" borderId="0" xfId="0" applyFont="1" applyFill="1" applyAlignment="1" applyProtection="1">
      <alignment vertical="center"/>
    </xf>
    <xf numFmtId="0" fontId="23" fillId="0" borderId="10" xfId="0" applyFont="1" applyFill="1" applyBorder="1" applyAlignment="1" applyProtection="1">
      <alignment horizontal="center" vertical="center"/>
    </xf>
    <xf numFmtId="0" fontId="152" fillId="0" borderId="10" xfId="0" applyFont="1" applyFill="1" applyBorder="1" applyAlignment="1" applyProtection="1">
      <alignment horizontal="center" vertical="center"/>
    </xf>
    <xf numFmtId="0" fontId="152" fillId="0" borderId="10" xfId="0" applyFont="1" applyFill="1" applyBorder="1" applyAlignment="1" applyProtection="1">
      <alignment horizontal="center" vertical="center" shrinkToFit="1"/>
    </xf>
    <xf numFmtId="0" fontId="23" fillId="0" borderId="14" xfId="0" applyFont="1" applyFill="1" applyBorder="1" applyAlignment="1" applyProtection="1">
      <alignment horizontal="center" vertical="center"/>
    </xf>
    <xf numFmtId="0" fontId="152" fillId="0" borderId="14" xfId="0" applyFont="1" applyFill="1" applyBorder="1" applyAlignment="1" applyProtection="1">
      <alignment horizontal="center" vertical="center"/>
    </xf>
    <xf numFmtId="0" fontId="152" fillId="0" borderId="14" xfId="0" applyFont="1" applyFill="1" applyBorder="1" applyAlignment="1" applyProtection="1">
      <alignment horizontal="center" vertical="center" shrinkToFit="1"/>
    </xf>
    <xf numFmtId="0" fontId="152" fillId="0" borderId="10" xfId="0" applyFont="1" applyFill="1" applyBorder="1" applyAlignment="1" applyProtection="1">
      <alignment horizontal="center"/>
    </xf>
    <xf numFmtId="176" fontId="152" fillId="0" borderId="0" xfId="1" applyFont="1" applyFill="1" applyProtection="1"/>
    <xf numFmtId="0" fontId="152" fillId="0" borderId="0" xfId="0" applyFont="1" applyFill="1" applyProtection="1"/>
    <xf numFmtId="176" fontId="152" fillId="0" borderId="0" xfId="1" applyFont="1" applyFill="1" applyAlignment="1" applyProtection="1">
      <alignment horizontal="right"/>
    </xf>
    <xf numFmtId="0" fontId="23" fillId="0" borderId="10" xfId="0" applyFont="1" applyFill="1" applyBorder="1" applyAlignment="1" applyProtection="1">
      <alignment horizontal="center"/>
    </xf>
    <xf numFmtId="176" fontId="152" fillId="0" borderId="0" xfId="1" applyFont="1" applyFill="1" applyBorder="1" applyAlignment="1" applyProtection="1"/>
    <xf numFmtId="176" fontId="152" fillId="0" borderId="0" xfId="1" applyFont="1" applyFill="1" applyBorder="1" applyAlignment="1" applyProtection="1">
      <alignment horizontal="right"/>
    </xf>
    <xf numFmtId="0" fontId="152" fillId="0" borderId="0" xfId="0" applyFont="1" applyFill="1" applyAlignment="1" applyProtection="1"/>
    <xf numFmtId="176" fontId="152" fillId="0" borderId="0" xfId="1" applyFont="1" applyFill="1" applyAlignment="1" applyProtection="1"/>
    <xf numFmtId="176" fontId="152" fillId="0" borderId="0" xfId="1688" applyFont="1" applyFill="1" applyProtection="1"/>
    <xf numFmtId="176" fontId="152" fillId="0" borderId="0" xfId="1688" applyFont="1" applyFill="1" applyAlignment="1" applyProtection="1"/>
    <xf numFmtId="176" fontId="152" fillId="0" borderId="0" xfId="1688" applyFont="1" applyFill="1" applyBorder="1" applyAlignment="1" applyProtection="1"/>
    <xf numFmtId="0" fontId="23" fillId="0" borderId="13" xfId="0" applyFont="1" applyFill="1" applyBorder="1" applyAlignment="1" applyProtection="1">
      <alignment horizontal="center" vertical="center"/>
    </xf>
    <xf numFmtId="176" fontId="152" fillId="0" borderId="16" xfId="1" applyFont="1" applyFill="1" applyBorder="1" applyAlignment="1" applyProtection="1">
      <alignment vertical="center"/>
    </xf>
    <xf numFmtId="176" fontId="152" fillId="0" borderId="13" xfId="1" applyFont="1" applyFill="1" applyBorder="1" applyAlignment="1" applyProtection="1">
      <alignment vertical="center"/>
    </xf>
    <xf numFmtId="176" fontId="152" fillId="0" borderId="14" xfId="1" applyFont="1" applyFill="1" applyBorder="1" applyAlignment="1" applyProtection="1">
      <alignment vertical="center"/>
    </xf>
    <xf numFmtId="0" fontId="157" fillId="0" borderId="0" xfId="0" applyFont="1" applyFill="1" applyBorder="1" applyAlignment="1" applyProtection="1">
      <alignment vertical="center"/>
    </xf>
    <xf numFmtId="176" fontId="152" fillId="0" borderId="0" xfId="1" applyFont="1" applyFill="1" applyBorder="1" applyAlignment="1" applyProtection="1">
      <alignment vertical="center"/>
    </xf>
    <xf numFmtId="3" fontId="152" fillId="0" borderId="0" xfId="0" applyNumberFormat="1" applyFont="1" applyFill="1" applyBorder="1" applyAlignment="1" applyProtection="1">
      <alignment vertical="center"/>
    </xf>
    <xf numFmtId="176" fontId="159" fillId="0" borderId="0" xfId="1" applyFont="1" applyFill="1" applyBorder="1" applyProtection="1"/>
    <xf numFmtId="0" fontId="159" fillId="0" borderId="0" xfId="0" applyFont="1" applyFill="1" applyProtection="1"/>
    <xf numFmtId="0" fontId="22" fillId="0" borderId="5" xfId="0" applyFont="1" applyFill="1" applyBorder="1" applyProtection="1"/>
    <xf numFmtId="0" fontId="157" fillId="0" borderId="5" xfId="0" applyFont="1" applyFill="1" applyBorder="1" applyProtection="1"/>
    <xf numFmtId="0" fontId="157" fillId="0" borderId="0" xfId="0" applyFont="1" applyFill="1" applyBorder="1" applyProtection="1"/>
    <xf numFmtId="0" fontId="14" fillId="0" borderId="0" xfId="0" applyFont="1" applyAlignment="1"/>
    <xf numFmtId="0" fontId="23" fillId="0" borderId="0" xfId="0" applyFont="1" applyFill="1" applyBorder="1" applyAlignment="1" applyProtection="1">
      <alignment vertical="center"/>
    </xf>
    <xf numFmtId="0" fontId="23" fillId="0" borderId="36" xfId="0" applyFont="1" applyFill="1" applyBorder="1" applyAlignment="1" applyProtection="1">
      <alignment vertical="center"/>
    </xf>
    <xf numFmtId="0" fontId="23" fillId="0" borderId="37" xfId="0" applyFont="1" applyFill="1" applyBorder="1" applyAlignment="1" applyProtection="1">
      <alignment vertical="center"/>
    </xf>
    <xf numFmtId="0" fontId="152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57" fillId="0" borderId="0" xfId="0" applyFont="1" applyFill="1" applyBorder="1" applyAlignment="1" applyProtection="1">
      <alignment horizontal="center" vertical="center"/>
    </xf>
    <xf numFmtId="0" fontId="152" fillId="0" borderId="0" xfId="0" applyFont="1" applyFill="1" applyBorder="1" applyAlignment="1" applyProtection="1">
      <alignment horizontal="center" vertical="center" shrinkToFit="1"/>
    </xf>
    <xf numFmtId="0" fontId="24" fillId="0" borderId="10" xfId="0" applyFont="1" applyFill="1" applyBorder="1" applyAlignment="1" applyProtection="1">
      <alignment horizontal="center" vertical="center"/>
    </xf>
    <xf numFmtId="41" fontId="24" fillId="0" borderId="0" xfId="1" applyNumberFormat="1" applyFont="1" applyFill="1" applyAlignment="1" applyProtection="1">
      <alignment vertical="center"/>
      <protection locked="0"/>
    </xf>
    <xf numFmtId="41" fontId="24" fillId="0" borderId="0" xfId="1" applyNumberFormat="1" applyFont="1" applyFill="1" applyAlignment="1" applyProtection="1">
      <alignment horizontal="right" vertical="center"/>
      <protection locked="0"/>
    </xf>
    <xf numFmtId="41" fontId="152" fillId="0" borderId="0" xfId="1" applyNumberFormat="1" applyFont="1" applyFill="1" applyBorder="1" applyAlignment="1" applyProtection="1">
      <alignment horizontal="right"/>
      <protection locked="0"/>
    </xf>
    <xf numFmtId="41" fontId="152" fillId="0" borderId="0" xfId="1" applyNumberFormat="1" applyFont="1" applyFill="1" applyAlignment="1" applyProtection="1">
      <alignment horizontal="right"/>
      <protection locked="0"/>
    </xf>
    <xf numFmtId="41" fontId="24" fillId="0" borderId="0" xfId="1" applyNumberFormat="1" applyFont="1" applyFill="1" applyAlignment="1" applyProtection="1">
      <alignment vertical="center"/>
    </xf>
    <xf numFmtId="41" fontId="152" fillId="0" borderId="0" xfId="1" applyNumberFormat="1" applyFont="1" applyFill="1" applyBorder="1" applyProtection="1"/>
    <xf numFmtId="41" fontId="152" fillId="0" borderId="0" xfId="1" applyNumberFormat="1" applyFont="1" applyFill="1" applyProtection="1"/>
    <xf numFmtId="41" fontId="24" fillId="0" borderId="0" xfId="1" applyNumberFormat="1" applyFont="1" applyFill="1" applyBorder="1" applyAlignment="1" applyProtection="1">
      <alignment vertical="center"/>
    </xf>
    <xf numFmtId="0" fontId="151" fillId="0" borderId="10" xfId="0" applyFont="1" applyFill="1" applyBorder="1" applyAlignment="1" applyProtection="1">
      <alignment horizontal="center" vertical="center"/>
    </xf>
    <xf numFmtId="41" fontId="151" fillId="0" borderId="0" xfId="1" applyNumberFormat="1" applyFont="1" applyFill="1" applyBorder="1" applyAlignment="1" applyProtection="1">
      <alignment vertical="center"/>
    </xf>
    <xf numFmtId="41" fontId="162" fillId="0" borderId="0" xfId="1" applyNumberFormat="1" applyFont="1" applyFill="1" applyBorder="1" applyProtection="1"/>
    <xf numFmtId="41" fontId="162" fillId="0" borderId="0" xfId="1" applyNumberFormat="1" applyFont="1" applyFill="1" applyProtection="1"/>
    <xf numFmtId="0" fontId="162" fillId="0" borderId="0" xfId="0" applyFont="1" applyFill="1" applyProtection="1"/>
    <xf numFmtId="0" fontId="23" fillId="0" borderId="5" xfId="0" applyFont="1" applyFill="1" applyBorder="1" applyAlignment="1" applyProtection="1">
      <alignment horizontal="center" vertical="center"/>
    </xf>
    <xf numFmtId="176" fontId="152" fillId="0" borderId="39" xfId="1" applyFont="1" applyFill="1" applyBorder="1" applyAlignment="1" applyProtection="1">
      <alignment vertical="center"/>
    </xf>
    <xf numFmtId="176" fontId="152" fillId="0" borderId="5" xfId="1" applyFont="1" applyFill="1" applyBorder="1" applyAlignment="1" applyProtection="1">
      <alignment vertical="center"/>
    </xf>
    <xf numFmtId="0" fontId="23" fillId="0" borderId="0" xfId="0" applyFont="1" applyFill="1" applyBorder="1" applyProtection="1"/>
    <xf numFmtId="0" fontId="23" fillId="0" borderId="0" xfId="0" applyFont="1" applyFill="1" applyProtection="1"/>
    <xf numFmtId="0" fontId="162" fillId="0" borderId="17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Protection="1"/>
    <xf numFmtId="0" fontId="165" fillId="0" borderId="0" xfId="0" applyFont="1" applyFill="1" applyProtection="1"/>
    <xf numFmtId="0" fontId="1" fillId="0" borderId="0" xfId="2737" applyFont="1" applyFill="1" applyBorder="1"/>
    <xf numFmtId="207" fontId="3" fillId="0" borderId="0" xfId="1" applyNumberFormat="1" applyFont="1" applyFill="1" applyBorder="1" applyAlignment="1" applyProtection="1">
      <alignment vertical="center"/>
    </xf>
    <xf numFmtId="176" fontId="3" fillId="0" borderId="0" xfId="1" applyNumberFormat="1" applyFont="1" applyFill="1" applyBorder="1" applyAlignment="1" applyProtection="1">
      <alignment vertical="center"/>
    </xf>
    <xf numFmtId="208" fontId="3" fillId="0" borderId="0" xfId="1" applyNumberFormat="1" applyFont="1" applyFill="1" applyBorder="1" applyAlignment="1" applyProtection="1">
      <alignment vertical="center"/>
    </xf>
    <xf numFmtId="207" fontId="1" fillId="0" borderId="0" xfId="2737" applyNumberFormat="1" applyFont="1" applyFill="1" applyBorder="1" applyAlignment="1">
      <alignment vertical="center"/>
    </xf>
    <xf numFmtId="207" fontId="20" fillId="0" borderId="0" xfId="1" applyNumberFormat="1" applyFont="1" applyFill="1" applyBorder="1" applyAlignment="1" applyProtection="1">
      <alignment vertical="center"/>
    </xf>
    <xf numFmtId="176" fontId="20" fillId="0" borderId="0" xfId="1" applyNumberFormat="1" applyFont="1" applyFill="1" applyBorder="1" applyAlignment="1" applyProtection="1">
      <alignment vertical="center"/>
    </xf>
    <xf numFmtId="208" fontId="20" fillId="0" borderId="0" xfId="1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>
      <alignment horizontal="center" vertical="center"/>
    </xf>
    <xf numFmtId="208" fontId="14" fillId="0" borderId="39" xfId="1" applyNumberFormat="1" applyFont="1" applyFill="1" applyBorder="1"/>
    <xf numFmtId="176" fontId="14" fillId="0" borderId="5" xfId="1" applyFont="1" applyFill="1" applyBorder="1"/>
    <xf numFmtId="208" fontId="14" fillId="0" borderId="5" xfId="1" applyNumberFormat="1" applyFont="1" applyFill="1" applyBorder="1"/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1" fontId="3" fillId="0" borderId="0" xfId="1" applyNumberFormat="1" applyFont="1" applyFill="1" applyBorder="1" applyAlignment="1" applyProtection="1">
      <alignment vertical="center"/>
    </xf>
    <xf numFmtId="41" fontId="3" fillId="0" borderId="0" xfId="1" applyNumberFormat="1" applyFont="1" applyFill="1" applyBorder="1" applyAlignment="1" applyProtection="1">
      <alignment horizontal="center" vertical="center"/>
    </xf>
    <xf numFmtId="41" fontId="3" fillId="0" borderId="0" xfId="1" applyNumberFormat="1" applyFont="1" applyFill="1" applyAlignment="1" applyProtection="1">
      <alignment vertical="center"/>
    </xf>
    <xf numFmtId="0" fontId="3" fillId="0" borderId="12" xfId="0" applyFont="1" applyFill="1" applyBorder="1" applyAlignment="1">
      <alignment horizontal="center" vertical="center"/>
    </xf>
    <xf numFmtId="41" fontId="20" fillId="0" borderId="0" xfId="1" applyNumberFormat="1" applyFont="1" applyFill="1" applyBorder="1" applyAlignment="1" applyProtection="1">
      <alignment vertical="center"/>
    </xf>
    <xf numFmtId="0" fontId="20" fillId="0" borderId="12" xfId="0" applyFont="1" applyFill="1" applyBorder="1" applyAlignment="1">
      <alignment horizontal="center" vertical="center"/>
    </xf>
    <xf numFmtId="41" fontId="21" fillId="0" borderId="5" xfId="1" applyNumberFormat="1" applyFont="1" applyFill="1" applyBorder="1" applyProtection="1"/>
    <xf numFmtId="41" fontId="14" fillId="0" borderId="5" xfId="1" applyNumberFormat="1" applyFont="1" applyFill="1" applyBorder="1" applyProtection="1"/>
    <xf numFmtId="0" fontId="14" fillId="0" borderId="39" xfId="0" applyFont="1" applyFill="1" applyBorder="1" applyAlignment="1">
      <alignment horizontal="center"/>
    </xf>
    <xf numFmtId="41" fontId="14" fillId="0" borderId="0" xfId="1" applyNumberFormat="1" applyFont="1" applyFill="1" applyProtection="1"/>
    <xf numFmtId="41" fontId="14" fillId="0" borderId="0" xfId="1" applyNumberFormat="1" applyFont="1" applyFill="1" applyProtection="1">
      <protection locked="0"/>
    </xf>
    <xf numFmtId="41" fontId="14" fillId="0" borderId="0" xfId="1" applyNumberFormat="1" applyFont="1" applyFill="1" applyBorder="1" applyProtection="1">
      <protection locked="0"/>
    </xf>
    <xf numFmtId="41" fontId="14" fillId="0" borderId="39" xfId="1" applyNumberFormat="1" applyFont="1" applyFill="1" applyBorder="1" applyAlignment="1" applyProtection="1"/>
    <xf numFmtId="41" fontId="14" fillId="0" borderId="5" xfId="1" applyNumberFormat="1" applyFont="1" applyFill="1" applyBorder="1" applyAlignment="1" applyProtection="1"/>
    <xf numFmtId="41" fontId="14" fillId="0" borderId="5" xfId="1" applyNumberFormat="1" applyFont="1" applyFill="1" applyBorder="1" applyAlignment="1" applyProtection="1">
      <protection locked="0"/>
    </xf>
    <xf numFmtId="0" fontId="14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41" fontId="14" fillId="0" borderId="0" xfId="1" applyNumberFormat="1" applyFont="1" applyFill="1" applyBorder="1" applyAlignment="1" applyProtection="1"/>
    <xf numFmtId="41" fontId="14" fillId="0" borderId="0" xfId="1" applyNumberFormat="1" applyFont="1" applyFill="1" applyBorder="1" applyAlignment="1" applyProtection="1">
      <protection locked="0"/>
    </xf>
    <xf numFmtId="0" fontId="14" fillId="0" borderId="4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41" fontId="3" fillId="0" borderId="12" xfId="1690" applyNumberFormat="1" applyFont="1" applyFill="1" applyBorder="1" applyAlignment="1" applyProtection="1">
      <alignment horizontal="right" vertical="center"/>
      <protection locked="0"/>
    </xf>
    <xf numFmtId="41" fontId="3" fillId="0" borderId="0" xfId="1690" applyNumberFormat="1" applyFont="1" applyFill="1" applyBorder="1" applyAlignment="1" applyProtection="1">
      <alignment horizontal="right" vertical="center"/>
      <protection locked="0"/>
    </xf>
    <xf numFmtId="41" fontId="20" fillId="0" borderId="12" xfId="1690" applyNumberFormat="1" applyFont="1" applyFill="1" applyBorder="1" applyAlignment="1" applyProtection="1">
      <alignment horizontal="right" vertical="center"/>
      <protection locked="0"/>
    </xf>
    <xf numFmtId="41" fontId="20" fillId="0" borderId="0" xfId="169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>
      <alignment vertical="center"/>
    </xf>
    <xf numFmtId="0" fontId="21" fillId="0" borderId="5" xfId="0" applyFont="1" applyFill="1" applyBorder="1" applyAlignment="1">
      <alignment horizontal="center"/>
    </xf>
    <xf numFmtId="176" fontId="21" fillId="0" borderId="39" xfId="1" applyFont="1" applyFill="1" applyBorder="1" applyProtection="1"/>
    <xf numFmtId="176" fontId="21" fillId="0" borderId="5" xfId="1" applyFont="1" applyFill="1" applyBorder="1" applyProtection="1"/>
    <xf numFmtId="0" fontId="1" fillId="0" borderId="17" xfId="0" applyFont="1" applyFill="1" applyBorder="1" applyAlignment="1">
      <alignment horizontal="center" vertical="center"/>
    </xf>
    <xf numFmtId="176" fontId="14" fillId="0" borderId="0" xfId="1" applyFont="1" applyFill="1" applyBorder="1" applyAlignment="1" applyProtection="1">
      <alignment horizontal="right" vertical="center"/>
    </xf>
    <xf numFmtId="176" fontId="14" fillId="0" borderId="0" xfId="1" applyFont="1" applyFill="1" applyBorder="1" applyAlignment="1" applyProtection="1">
      <alignment vertical="center"/>
    </xf>
    <xf numFmtId="176" fontId="14" fillId="0" borderId="0" xfId="1" applyFont="1" applyFill="1" applyBorder="1" applyProtection="1"/>
    <xf numFmtId="176" fontId="3" fillId="0" borderId="0" xfId="1688" applyFont="1" applyFill="1" applyBorder="1" applyAlignment="1" applyProtection="1">
      <alignment horizontal="right" vertical="center"/>
    </xf>
    <xf numFmtId="176" fontId="20" fillId="0" borderId="0" xfId="1688" applyFont="1" applyFill="1" applyBorder="1" applyAlignment="1" applyProtection="1">
      <alignment horizontal="right" vertical="center"/>
    </xf>
    <xf numFmtId="176" fontId="14" fillId="0" borderId="39" xfId="1" applyFont="1" applyFill="1" applyBorder="1" applyAlignment="1" applyProtection="1">
      <alignment horizontal="right"/>
    </xf>
    <xf numFmtId="0" fontId="166" fillId="0" borderId="0" xfId="0" applyFont="1" applyFill="1" applyAlignment="1">
      <alignment vertical="top"/>
    </xf>
    <xf numFmtId="0" fontId="18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vertical="center"/>
    </xf>
    <xf numFmtId="41" fontId="14" fillId="0" borderId="0" xfId="1925" applyNumberFormat="1" applyFont="1" applyFill="1" applyBorder="1" applyAlignment="1" applyProtection="1">
      <alignment horizontal="right"/>
    </xf>
    <xf numFmtId="176" fontId="14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20" fillId="0" borderId="0" xfId="0" applyNumberFormat="1" applyFont="1" applyFill="1" applyBorder="1" applyAlignment="1" applyProtection="1">
      <alignment horizontal="center" vertical="center"/>
    </xf>
    <xf numFmtId="176" fontId="14" fillId="0" borderId="5" xfId="0" applyNumberFormat="1" applyFont="1" applyFill="1" applyBorder="1" applyAlignment="1" applyProtection="1">
      <alignment horizontal="center"/>
    </xf>
    <xf numFmtId="176" fontId="14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horizontal="center" vertical="center" shrinkToFit="1"/>
    </xf>
    <xf numFmtId="176" fontId="20" fillId="0" borderId="0" xfId="0" applyNumberFormat="1" applyFont="1" applyFill="1" applyBorder="1" applyAlignment="1" applyProtection="1">
      <alignment horizontal="right" vertical="center"/>
    </xf>
    <xf numFmtId="176" fontId="20" fillId="0" borderId="0" xfId="0" applyNumberFormat="1" applyFont="1" applyFill="1" applyBorder="1" applyAlignment="1" applyProtection="1">
      <alignment vertical="center" shrinkToFit="1"/>
    </xf>
    <xf numFmtId="176" fontId="20" fillId="0" borderId="0" xfId="0" applyNumberFormat="1" applyFont="1" applyFill="1" applyBorder="1" applyAlignment="1" applyProtection="1">
      <alignment horizontal="right" vertical="center" shrinkToFit="1"/>
    </xf>
    <xf numFmtId="176" fontId="14" fillId="0" borderId="5" xfId="0" applyNumberFormat="1" applyFont="1" applyFill="1" applyBorder="1" applyAlignment="1" applyProtection="1">
      <alignment horizontal="center" vertical="center"/>
    </xf>
    <xf numFmtId="176" fontId="14" fillId="0" borderId="5" xfId="1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176" fontId="3" fillId="0" borderId="0" xfId="1" applyFont="1" applyFill="1" applyBorder="1" applyAlignment="1" applyProtection="1">
      <alignment vertical="center" shrinkToFit="1"/>
    </xf>
    <xf numFmtId="176" fontId="3" fillId="0" borderId="0" xfId="1" applyFont="1" applyFill="1" applyBorder="1" applyAlignment="1" applyProtection="1">
      <alignment horizontal="center" vertical="center" shrinkToFit="1"/>
    </xf>
    <xf numFmtId="176" fontId="20" fillId="0" borderId="0" xfId="1" applyFont="1" applyFill="1" applyBorder="1" applyAlignment="1" applyProtection="1">
      <alignment vertical="center" shrinkToFit="1"/>
    </xf>
    <xf numFmtId="0" fontId="139" fillId="0" borderId="0" xfId="0" applyFont="1" applyFill="1" applyBorder="1" applyAlignment="1">
      <alignment vertical="center"/>
    </xf>
    <xf numFmtId="0" fontId="139" fillId="0" borderId="0" xfId="0" applyFont="1" applyFill="1" applyAlignment="1">
      <alignment vertical="center"/>
    </xf>
    <xf numFmtId="176" fontId="14" fillId="0" borderId="39" xfId="1" applyFont="1" applyFill="1" applyBorder="1" applyAlignment="1" applyProtection="1">
      <alignment vertical="center"/>
      <protection locked="0"/>
    </xf>
    <xf numFmtId="176" fontId="14" fillId="0" borderId="5" xfId="1" applyFont="1" applyFill="1" applyBorder="1" applyAlignment="1" applyProtection="1">
      <alignment vertical="center"/>
      <protection locked="0"/>
    </xf>
    <xf numFmtId="176" fontId="14" fillId="0" borderId="5" xfId="1" applyFont="1" applyFill="1" applyBorder="1" applyAlignment="1" applyProtection="1">
      <alignment vertical="center"/>
    </xf>
    <xf numFmtId="0" fontId="12" fillId="0" borderId="6" xfId="0" applyFont="1" applyFill="1" applyBorder="1" applyAlignment="1">
      <alignment vertical="center"/>
    </xf>
    <xf numFmtId="176" fontId="26" fillId="0" borderId="0" xfId="1" applyFont="1" applyFill="1" applyBorder="1" applyAlignment="1" applyProtection="1"/>
    <xf numFmtId="176" fontId="26" fillId="0" borderId="0" xfId="1" applyFont="1" applyFill="1" applyBorder="1" applyAlignment="1" applyProtection="1">
      <protection locked="0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center" shrinkToFit="1"/>
    </xf>
    <xf numFmtId="0" fontId="168" fillId="0" borderId="0" xfId="0" applyFont="1" applyFill="1" applyAlignment="1">
      <alignment vertical="center" shrinkToFit="1"/>
    </xf>
    <xf numFmtId="0" fontId="1" fillId="0" borderId="42" xfId="0" applyFont="1" applyFill="1" applyBorder="1" applyAlignment="1">
      <alignment horizontal="center" vertical="center" shrinkToFit="1"/>
    </xf>
    <xf numFmtId="176" fontId="3" fillId="0" borderId="0" xfId="1" applyFont="1" applyFill="1" applyAlignment="1" applyProtection="1">
      <alignment vertical="center" shrinkToFit="1"/>
    </xf>
    <xf numFmtId="176" fontId="20" fillId="0" borderId="0" xfId="1" applyFont="1" applyFill="1" applyAlignment="1" applyProtection="1">
      <alignment vertical="center" shrinkToFit="1"/>
    </xf>
    <xf numFmtId="0" fontId="14" fillId="0" borderId="17" xfId="0" applyFont="1" applyFill="1" applyBorder="1" applyAlignment="1">
      <alignment horizontal="center" shrinkToFit="1"/>
    </xf>
    <xf numFmtId="176" fontId="21" fillId="0" borderId="5" xfId="1" applyFont="1" applyFill="1" applyBorder="1" applyAlignment="1" applyProtection="1">
      <alignment shrinkToFit="1"/>
    </xf>
    <xf numFmtId="176" fontId="14" fillId="0" borderId="5" xfId="1" applyFont="1" applyFill="1" applyBorder="1" applyAlignment="1" applyProtection="1">
      <alignment shrinkToFit="1"/>
    </xf>
    <xf numFmtId="0" fontId="14" fillId="0" borderId="0" xfId="0" applyFont="1" applyFill="1" applyAlignment="1">
      <alignment shrinkToFit="1"/>
    </xf>
    <xf numFmtId="0" fontId="1" fillId="0" borderId="5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176" fontId="14" fillId="0" borderId="5" xfId="1" applyFont="1" applyFill="1" applyBorder="1" applyAlignment="1" applyProtection="1">
      <alignment horizontal="right" shrinkToFit="1"/>
    </xf>
    <xf numFmtId="176" fontId="20" fillId="0" borderId="12" xfId="1" applyFont="1" applyFill="1" applyBorder="1" applyAlignment="1" applyProtection="1">
      <alignment vertical="center" shrinkToFit="1"/>
    </xf>
    <xf numFmtId="0" fontId="1" fillId="0" borderId="5" xfId="0" applyFont="1" applyFill="1" applyBorder="1" applyAlignment="1">
      <alignment horizontal="center" vertical="center" shrinkToFit="1"/>
    </xf>
    <xf numFmtId="176" fontId="14" fillId="0" borderId="39" xfId="1" applyFont="1" applyFill="1" applyBorder="1" applyAlignment="1" applyProtection="1">
      <alignment vertical="center" shrinkToFit="1"/>
    </xf>
    <xf numFmtId="176" fontId="14" fillId="0" borderId="5" xfId="1" applyFont="1" applyFill="1" applyBorder="1" applyAlignment="1" applyProtection="1">
      <alignment vertical="center" shrinkToFit="1"/>
    </xf>
    <xf numFmtId="176" fontId="149" fillId="0" borderId="0" xfId="1" applyFont="1" applyFill="1" applyBorder="1" applyAlignment="1" applyProtection="1"/>
    <xf numFmtId="0" fontId="149" fillId="0" borderId="0" xfId="0" applyFont="1" applyFill="1" applyAlignment="1"/>
    <xf numFmtId="0" fontId="26" fillId="0" borderId="0" xfId="0" applyFont="1" applyFill="1" applyAlignment="1"/>
    <xf numFmtId="0" fontId="27" fillId="0" borderId="0" xfId="0" applyFont="1" applyFill="1" applyAlignment="1"/>
    <xf numFmtId="176" fontId="3" fillId="0" borderId="0" xfId="1" applyFont="1" applyFill="1" applyBorder="1" applyAlignment="1" applyProtection="1">
      <alignment horizontal="center" vertical="center"/>
    </xf>
    <xf numFmtId="176" fontId="14" fillId="0" borderId="5" xfId="1" applyFont="1" applyFill="1" applyBorder="1" applyAlignment="1" applyProtection="1"/>
    <xf numFmtId="176" fontId="14" fillId="0" borderId="5" xfId="1" applyFont="1" applyFill="1" applyBorder="1" applyAlignment="1" applyProtection="1">
      <alignment shrinkToFit="1"/>
      <protection locked="0"/>
    </xf>
    <xf numFmtId="176" fontId="2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176" fontId="3" fillId="0" borderId="0" xfId="1" applyNumberFormat="1" applyFont="1" applyFill="1" applyAlignment="1" applyProtection="1">
      <alignment vertical="center" shrinkToFit="1"/>
    </xf>
    <xf numFmtId="209" fontId="3" fillId="0" borderId="0" xfId="1" applyNumberFormat="1" applyFont="1" applyFill="1" applyAlignment="1" applyProtection="1">
      <alignment vertical="center" shrinkToFit="1"/>
      <protection locked="0"/>
    </xf>
    <xf numFmtId="198" fontId="3" fillId="0" borderId="0" xfId="1" applyNumberFormat="1" applyFont="1" applyFill="1" applyAlignment="1" applyProtection="1">
      <alignment vertical="center" shrinkToFit="1"/>
      <protection locked="0"/>
    </xf>
    <xf numFmtId="176" fontId="3" fillId="0" borderId="0" xfId="1" applyNumberFormat="1" applyFont="1" applyFill="1" applyBorder="1" applyAlignment="1" applyProtection="1">
      <alignment vertical="center" shrinkToFit="1"/>
    </xf>
    <xf numFmtId="209" fontId="3" fillId="0" borderId="0" xfId="1" applyNumberFormat="1" applyFont="1" applyFill="1" applyBorder="1" applyAlignment="1" applyProtection="1">
      <alignment vertical="center" shrinkToFit="1"/>
      <protection locked="0"/>
    </xf>
    <xf numFmtId="198" fontId="3" fillId="0" borderId="0" xfId="1" applyNumberFormat="1" applyFont="1" applyFill="1" applyBorder="1" applyAlignment="1" applyProtection="1">
      <alignment vertical="center" shrinkToFit="1"/>
      <protection locked="0"/>
    </xf>
    <xf numFmtId="176" fontId="20" fillId="0" borderId="0" xfId="1" applyNumberFormat="1" applyFont="1" applyFill="1" applyBorder="1" applyAlignment="1" applyProtection="1">
      <alignment vertical="center" shrinkToFit="1"/>
    </xf>
    <xf numFmtId="198" fontId="20" fillId="0" borderId="0" xfId="1" applyNumberFormat="1" applyFont="1" applyFill="1" applyBorder="1" applyAlignment="1" applyProtection="1">
      <alignment vertical="center" shrinkToFit="1"/>
      <protection locked="0"/>
    </xf>
    <xf numFmtId="198" fontId="14" fillId="0" borderId="5" xfId="1" applyNumberFormat="1" applyFont="1" applyFill="1" applyBorder="1" applyAlignment="1" applyProtection="1">
      <alignment shrinkToFit="1"/>
      <protection locked="0"/>
    </xf>
    <xf numFmtId="198" fontId="21" fillId="0" borderId="5" xfId="1" applyNumberFormat="1" applyFont="1" applyFill="1" applyBorder="1" applyAlignment="1" applyProtection="1">
      <alignment shrinkToFit="1"/>
      <protection locked="0"/>
    </xf>
    <xf numFmtId="176" fontId="14" fillId="0" borderId="5" xfId="1" applyFont="1" applyFill="1" applyBorder="1" applyAlignment="1" applyProtection="1">
      <alignment horizontal="right" shrinkToFit="1"/>
      <protection locked="0"/>
    </xf>
    <xf numFmtId="0" fontId="1" fillId="0" borderId="17" xfId="0" applyFont="1" applyFill="1" applyBorder="1" applyAlignment="1">
      <alignment horizontal="center" vertical="center" shrinkToFit="1"/>
    </xf>
    <xf numFmtId="176" fontId="14" fillId="0" borderId="5" xfId="1" applyFont="1" applyFill="1" applyBorder="1" applyAlignment="1" applyProtection="1">
      <alignment horizontal="right" vertical="center" shrinkToFit="1"/>
      <protection locked="0"/>
    </xf>
    <xf numFmtId="176" fontId="25" fillId="0" borderId="0" xfId="1" applyFont="1" applyFill="1" applyBorder="1" applyAlignment="1" applyProtection="1">
      <alignment shrinkToFit="1"/>
    </xf>
    <xf numFmtId="176" fontId="26" fillId="0" borderId="0" xfId="1" applyFont="1" applyFill="1" applyBorder="1" applyAlignment="1" applyProtection="1">
      <alignment shrinkToFit="1"/>
    </xf>
    <xf numFmtId="0" fontId="26" fillId="0" borderId="0" xfId="0" applyFont="1" applyFill="1" applyAlignment="1">
      <alignment shrinkToFit="1"/>
    </xf>
    <xf numFmtId="0" fontId="1" fillId="0" borderId="0" xfId="0" applyFont="1" applyFill="1" applyAlignment="1" applyProtection="1">
      <alignment shrinkToFit="1"/>
    </xf>
    <xf numFmtId="0" fontId="13" fillId="0" borderId="0" xfId="0" applyFont="1" applyFill="1" applyAlignment="1"/>
    <xf numFmtId="0" fontId="13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176" fontId="170" fillId="0" borderId="0" xfId="1" applyFont="1" applyFill="1" applyAlignment="1" applyProtection="1">
      <alignment vertical="center"/>
    </xf>
    <xf numFmtId="176" fontId="170" fillId="0" borderId="0" xfId="1" applyFont="1" applyFill="1" applyBorder="1" applyAlignment="1" applyProtection="1">
      <alignment vertical="center"/>
    </xf>
    <xf numFmtId="176" fontId="171" fillId="0" borderId="0" xfId="1" applyFont="1" applyFill="1" applyBorder="1" applyAlignment="1" applyProtection="1">
      <alignment vertical="center"/>
    </xf>
    <xf numFmtId="0" fontId="127" fillId="0" borderId="0" xfId="0" applyFont="1" applyFill="1" applyAlignment="1">
      <alignment vertical="center" shrinkToFit="1"/>
    </xf>
    <xf numFmtId="0" fontId="26" fillId="0" borderId="17" xfId="0" applyFont="1" applyFill="1" applyBorder="1" applyAlignment="1">
      <alignment horizontal="center"/>
    </xf>
    <xf numFmtId="176" fontId="127" fillId="0" borderId="5" xfId="1" applyFont="1" applyFill="1" applyBorder="1" applyAlignment="1" applyProtection="1"/>
    <xf numFmtId="176" fontId="26" fillId="0" borderId="5" xfId="1" applyFont="1" applyFill="1" applyBorder="1" applyAlignment="1" applyProtection="1"/>
    <xf numFmtId="0" fontId="13" fillId="0" borderId="5" xfId="0" applyFont="1" applyFill="1" applyBorder="1" applyAlignment="1">
      <alignment horizontal="center"/>
    </xf>
    <xf numFmtId="176" fontId="26" fillId="0" borderId="5" xfId="1" applyFont="1" applyFill="1" applyBorder="1" applyAlignment="1" applyProtection="1">
      <protection locked="0"/>
    </xf>
    <xf numFmtId="176" fontId="170" fillId="0" borderId="0" xfId="1" applyFont="1" applyFill="1" applyAlignment="1" applyProtection="1">
      <alignment horizontal="right" vertical="center"/>
    </xf>
    <xf numFmtId="176" fontId="170" fillId="0" borderId="0" xfId="1" applyFont="1" applyFill="1" applyBorder="1" applyAlignment="1" applyProtection="1">
      <alignment horizontal="right" vertical="center"/>
    </xf>
    <xf numFmtId="176" fontId="171" fillId="0" borderId="0" xfId="1" applyFont="1" applyFill="1" applyBorder="1" applyAlignment="1" applyProtection="1">
      <alignment horizontal="right" vertical="center"/>
    </xf>
    <xf numFmtId="0" fontId="13" fillId="0" borderId="17" xfId="0" applyFont="1" applyFill="1" applyBorder="1" applyAlignment="1">
      <alignment horizontal="center" vertical="center" shrinkToFit="1"/>
    </xf>
    <xf numFmtId="176" fontId="26" fillId="0" borderId="5" xfId="1" applyFont="1" applyFill="1" applyBorder="1" applyAlignment="1" applyProtection="1">
      <alignment vertical="center"/>
      <protection locked="0"/>
    </xf>
    <xf numFmtId="176" fontId="26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/>
    <xf numFmtId="0" fontId="13" fillId="0" borderId="5" xfId="0" applyFont="1" applyFill="1" applyBorder="1" applyAlignment="1"/>
    <xf numFmtId="0" fontId="172" fillId="0" borderId="10" xfId="0" applyFont="1" applyFill="1" applyBorder="1" applyAlignment="1">
      <alignment horizontal="center" vertical="center"/>
    </xf>
    <xf numFmtId="0" fontId="173" fillId="0" borderId="12" xfId="0" applyFont="1" applyFill="1" applyBorder="1" applyAlignment="1">
      <alignment horizontal="center" vertical="center"/>
    </xf>
    <xf numFmtId="0" fontId="173" fillId="0" borderId="0" xfId="0" applyFont="1" applyFill="1" applyBorder="1" applyAlignment="1">
      <alignment horizontal="center" vertical="center"/>
    </xf>
    <xf numFmtId="0" fontId="173" fillId="0" borderId="0" xfId="0" applyFont="1" applyFill="1" applyAlignment="1">
      <alignment vertical="center" shrinkToFit="1"/>
    </xf>
    <xf numFmtId="0" fontId="15" fillId="0" borderId="10" xfId="0" applyFont="1" applyFill="1" applyBorder="1" applyAlignment="1">
      <alignment horizontal="center" vertical="center"/>
    </xf>
    <xf numFmtId="0" fontId="172" fillId="0" borderId="17" xfId="0" applyFont="1" applyFill="1" applyBorder="1" applyAlignment="1">
      <alignment horizontal="center" vertical="center"/>
    </xf>
    <xf numFmtId="176" fontId="173" fillId="0" borderId="5" xfId="1" applyFont="1" applyFill="1" applyBorder="1" applyAlignment="1" applyProtection="1">
      <alignment horizontal="right" vertical="center"/>
    </xf>
    <xf numFmtId="0" fontId="173" fillId="0" borderId="5" xfId="0" applyFont="1" applyFill="1" applyBorder="1" applyAlignment="1">
      <alignment vertical="center" shrinkToFit="1"/>
    </xf>
    <xf numFmtId="176" fontId="173" fillId="0" borderId="5" xfId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Alignment="1">
      <alignment horizontal="right" vertical="top"/>
    </xf>
    <xf numFmtId="0" fontId="14" fillId="0" borderId="0" xfId="0" applyFont="1" applyFill="1" applyBorder="1" applyAlignment="1">
      <alignment horizontal="right" vertical="center"/>
    </xf>
    <xf numFmtId="0" fontId="172" fillId="0" borderId="0" xfId="0" applyFont="1" applyFill="1" applyAlignment="1">
      <alignment shrinkToFit="1"/>
    </xf>
    <xf numFmtId="176" fontId="1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6" fontId="3" fillId="0" borderId="0" xfId="1" applyFont="1"/>
    <xf numFmtId="0" fontId="174" fillId="0" borderId="17" xfId="0" applyFont="1" applyFill="1" applyBorder="1" applyAlignment="1">
      <alignment horizontal="center"/>
    </xf>
    <xf numFmtId="176" fontId="174" fillId="0" borderId="5" xfId="1" applyFont="1" applyFill="1" applyBorder="1" applyAlignment="1" applyProtection="1">
      <alignment vertical="center"/>
    </xf>
    <xf numFmtId="176" fontId="174" fillId="0" borderId="5" xfId="1" applyFon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176" fontId="24" fillId="0" borderId="0" xfId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6" fontId="20" fillId="0" borderId="0" xfId="1" applyFont="1"/>
    <xf numFmtId="176" fontId="151" fillId="0" borderId="0" xfId="1" applyFont="1" applyFill="1" applyBorder="1" applyAlignment="1" applyProtection="1">
      <alignment vertical="center"/>
      <protection locked="0"/>
    </xf>
    <xf numFmtId="0" fontId="145" fillId="0" borderId="0" xfId="0" applyFont="1" applyFill="1" applyAlignment="1">
      <alignment vertical="center" shrinkToFit="1"/>
    </xf>
    <xf numFmtId="0" fontId="145" fillId="0" borderId="0" xfId="0" applyFont="1" applyFill="1" applyAlignment="1">
      <alignment horizontal="center" vertical="center" shrinkToFit="1"/>
    </xf>
    <xf numFmtId="176" fontId="174" fillId="0" borderId="5" xfId="1" applyFont="1" applyFill="1" applyBorder="1" applyAlignment="1" applyProtection="1">
      <alignment horizontal="centerContinuous" vertical="center"/>
    </xf>
    <xf numFmtId="0" fontId="14" fillId="0" borderId="0" xfId="0" applyFont="1" applyFill="1" applyBorder="1" applyAlignment="1" applyProtection="1">
      <alignment horizontal="center"/>
    </xf>
    <xf numFmtId="176" fontId="14" fillId="0" borderId="0" xfId="1" applyFont="1" applyFill="1" applyProtection="1"/>
    <xf numFmtId="0" fontId="3" fillId="0" borderId="0" xfId="1" applyNumberFormat="1" applyFont="1" applyFill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>
      <alignment horizontal="distributed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1688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shrinkToFit="1"/>
    </xf>
    <xf numFmtId="0" fontId="11" fillId="0" borderId="17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right"/>
    </xf>
    <xf numFmtId="0" fontId="15" fillId="36" borderId="7" xfId="0" applyFont="1" applyFill="1" applyBorder="1" applyAlignment="1">
      <alignment horizontal="center" vertical="center" shrinkToFit="1"/>
    </xf>
    <xf numFmtId="0" fontId="12" fillId="36" borderId="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shrinkToFit="1"/>
    </xf>
    <xf numFmtId="0" fontId="15" fillId="36" borderId="11" xfId="0" applyFont="1" applyFill="1" applyBorder="1" applyAlignment="1">
      <alignment horizontal="center" vertical="center" shrinkToFit="1"/>
    </xf>
    <xf numFmtId="0" fontId="18" fillId="36" borderId="10" xfId="0" applyFont="1" applyFill="1" applyBorder="1" applyAlignment="1">
      <alignment horizontal="center" vertical="center" shrinkToFit="1"/>
    </xf>
    <xf numFmtId="0" fontId="18" fillId="36" borderId="11" xfId="0" applyFont="1" applyFill="1" applyBorder="1" applyAlignment="1">
      <alignment horizontal="center" vertical="center" shrinkToFit="1"/>
    </xf>
    <xf numFmtId="0" fontId="15" fillId="36" borderId="38" xfId="0" applyFont="1" applyFill="1" applyBorder="1" applyAlignment="1">
      <alignment horizontal="center" vertical="center" shrinkToFit="1"/>
    </xf>
    <xf numFmtId="0" fontId="15" fillId="36" borderId="14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 shrinkToFit="1"/>
    </xf>
    <xf numFmtId="0" fontId="26" fillId="36" borderId="14" xfId="0" applyFont="1" applyFill="1" applyBorder="1" applyAlignment="1">
      <alignment horizontal="center" vertical="center" shrinkToFit="1"/>
    </xf>
    <xf numFmtId="0" fontId="26" fillId="36" borderId="16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6" borderId="6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14" fillId="36" borderId="36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14" fillId="36" borderId="8" xfId="0" applyFont="1" applyFill="1" applyBorder="1" applyAlignment="1">
      <alignment horizontal="center"/>
    </xf>
    <xf numFmtId="0" fontId="14" fillId="36" borderId="3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8" xfId="0" applyFill="1" applyBorder="1" applyAlignment="1">
      <alignment horizontal="center"/>
    </xf>
    <xf numFmtId="0" fontId="18" fillId="36" borderId="15" xfId="0" applyFont="1" applyFill="1" applyBorder="1" applyAlignment="1">
      <alignment horizontal="center" vertical="center"/>
    </xf>
    <xf numFmtId="176" fontId="3" fillId="0" borderId="0" xfId="1" applyFont="1" applyAlignment="1">
      <alignment vertical="center"/>
    </xf>
    <xf numFmtId="176" fontId="20" fillId="0" borderId="0" xfId="1" applyFont="1" applyAlignment="1">
      <alignment vertical="center"/>
    </xf>
    <xf numFmtId="0" fontId="15" fillId="0" borderId="0" xfId="0" applyFont="1" applyFill="1" applyBorder="1" applyAlignment="1">
      <alignment horizontal="distributed" vertical="center" wrapText="1" shrinkToFit="1"/>
    </xf>
    <xf numFmtId="0" fontId="11" fillId="36" borderId="7" xfId="0" applyFont="1" applyFill="1" applyBorder="1" applyAlignment="1">
      <alignment horizontal="center" vertical="center"/>
    </xf>
    <xf numFmtId="0" fontId="11" fillId="36" borderId="8" xfId="0" applyFont="1" applyFill="1" applyBorder="1" applyAlignment="1">
      <alignment horizontal="centerContinuous" vertical="center"/>
    </xf>
    <xf numFmtId="0" fontId="14" fillId="36" borderId="40" xfId="0" applyFont="1" applyFill="1" applyBorder="1" applyAlignment="1">
      <alignment horizontal="centerContinuous" vertical="center"/>
    </xf>
    <xf numFmtId="0" fontId="11" fillId="36" borderId="36" xfId="0" applyFont="1" applyFill="1" applyBorder="1" applyAlignment="1">
      <alignment horizontal="centerContinuous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 shrinkToFit="1"/>
    </xf>
    <xf numFmtId="0" fontId="18" fillId="36" borderId="15" xfId="0" applyFont="1" applyFill="1" applyBorder="1" applyAlignment="1">
      <alignment horizontal="center" vertical="center" shrinkToFit="1"/>
    </xf>
    <xf numFmtId="0" fontId="18" fillId="36" borderId="13" xfId="0" applyFont="1" applyFill="1" applyBorder="1" applyAlignment="1">
      <alignment horizontal="center" vertical="center" shrinkToFit="1"/>
    </xf>
    <xf numFmtId="0" fontId="11" fillId="36" borderId="37" xfId="0" applyFont="1" applyFill="1" applyBorder="1" applyAlignment="1">
      <alignment horizontal="centerContinuous" vertical="center"/>
    </xf>
    <xf numFmtId="0" fontId="14" fillId="36" borderId="36" xfId="0" applyFont="1" applyFill="1" applyBorder="1" applyAlignment="1">
      <alignment horizontal="centerContinuous" vertical="center"/>
    </xf>
    <xf numFmtId="0" fontId="11" fillId="36" borderId="40" xfId="0" applyFont="1" applyFill="1" applyBorder="1" applyAlignment="1">
      <alignment horizontal="centerContinuous" vertical="center"/>
    </xf>
    <xf numFmtId="0" fontId="11" fillId="36" borderId="41" xfId="0" applyFont="1" applyFill="1" applyBorder="1" applyAlignment="1">
      <alignment horizontal="center" vertical="center" shrinkToFit="1"/>
    </xf>
    <xf numFmtId="0" fontId="11" fillId="36" borderId="38" xfId="0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horizontal="center" vertical="center" shrinkToFit="1"/>
    </xf>
    <xf numFmtId="0" fontId="11" fillId="36" borderId="0" xfId="0" applyFont="1" applyFill="1" applyBorder="1" applyAlignment="1">
      <alignment horizontal="center" vertical="center" shrinkToFit="1"/>
    </xf>
    <xf numFmtId="0" fontId="11" fillId="36" borderId="12" xfId="0" applyFont="1" applyFill="1" applyBorder="1" applyAlignment="1">
      <alignment horizontal="center" vertical="center" shrinkToFit="1"/>
    </xf>
    <xf numFmtId="0" fontId="11" fillId="36" borderId="11" xfId="0" applyFont="1" applyFill="1" applyBorder="1" applyAlignment="1">
      <alignment horizontal="center" vertical="center" shrinkToFit="1"/>
    </xf>
    <xf numFmtId="0" fontId="13" fillId="36" borderId="10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 shrinkToFit="1"/>
    </xf>
    <xf numFmtId="0" fontId="26" fillId="36" borderId="10" xfId="0" applyFont="1" applyFill="1" applyBorder="1" applyAlignment="1">
      <alignment horizontal="center" vertical="center" shrinkToFit="1"/>
    </xf>
    <xf numFmtId="0" fontId="26" fillId="36" borderId="0" xfId="0" applyFont="1" applyFill="1" applyBorder="1" applyAlignment="1">
      <alignment horizontal="center" vertical="center" shrinkToFit="1"/>
    </xf>
    <xf numFmtId="0" fontId="18" fillId="36" borderId="16" xfId="0" applyFont="1" applyFill="1" applyBorder="1" applyAlignment="1">
      <alignment horizontal="center" vertical="center" shrinkToFit="1"/>
    </xf>
    <xf numFmtId="209" fontId="20" fillId="0" borderId="0" xfId="1" applyNumberFormat="1" applyFont="1" applyFill="1" applyBorder="1" applyAlignment="1" applyProtection="1">
      <alignment vertical="center" shrinkToFit="1"/>
      <protection locked="0"/>
    </xf>
    <xf numFmtId="0" fontId="18" fillId="36" borderId="36" xfId="0" applyFont="1" applyFill="1" applyBorder="1" applyAlignment="1">
      <alignment horizontal="centerContinuous" vertical="center" shrinkToFit="1"/>
    </xf>
    <xf numFmtId="0" fontId="11" fillId="36" borderId="37" xfId="0" applyFont="1" applyFill="1" applyBorder="1" applyAlignment="1">
      <alignment horizontal="centerContinuous" vertical="center" shrinkToFit="1"/>
    </xf>
    <xf numFmtId="0" fontId="3" fillId="36" borderId="40" xfId="0" applyFont="1" applyFill="1" applyBorder="1" applyAlignment="1">
      <alignment horizontal="centerContinuous" vertical="center" shrinkToFit="1"/>
    </xf>
    <xf numFmtId="0" fontId="11" fillId="36" borderId="36" xfId="0" applyFont="1" applyFill="1" applyBorder="1" applyAlignment="1">
      <alignment horizontal="centerContinuous" vertical="center" shrinkToFit="1"/>
    </xf>
    <xf numFmtId="0" fontId="15" fillId="36" borderId="0" xfId="0" applyFont="1" applyFill="1" applyBorder="1" applyAlignment="1">
      <alignment horizontal="center" vertical="center" shrinkToFit="1"/>
    </xf>
    <xf numFmtId="0" fontId="1" fillId="36" borderId="10" xfId="0" applyFont="1" applyFill="1" applyBorder="1" applyAlignment="1">
      <alignment horizontal="center" vertical="center" shrinkToFit="1"/>
    </xf>
    <xf numFmtId="0" fontId="14" fillId="36" borderId="10" xfId="0" applyFont="1" applyFill="1" applyBorder="1" applyAlignment="1">
      <alignment horizontal="center" vertical="center" shrinkToFit="1"/>
    </xf>
    <xf numFmtId="0" fontId="14" fillId="36" borderId="0" xfId="0" applyFont="1" applyFill="1" applyBorder="1" applyAlignment="1">
      <alignment horizontal="center" vertical="center" shrinkToFit="1"/>
    </xf>
    <xf numFmtId="0" fontId="15" fillId="36" borderId="6" xfId="0" applyFont="1" applyFill="1" applyBorder="1" applyAlignment="1">
      <alignment horizontal="center" vertical="center" shrinkToFit="1"/>
    </xf>
    <xf numFmtId="0" fontId="15" fillId="36" borderId="36" xfId="0" applyFont="1" applyFill="1" applyBorder="1" applyAlignment="1">
      <alignment horizontal="centerContinuous" vertical="center" shrinkToFit="1"/>
    </xf>
    <xf numFmtId="0" fontId="15" fillId="36" borderId="42" xfId="0" applyFont="1" applyFill="1" applyBorder="1" applyAlignment="1">
      <alignment horizontal="center" vertical="center" shrinkToFit="1"/>
    </xf>
    <xf numFmtId="0" fontId="11" fillId="36" borderId="9" xfId="0" applyFont="1" applyFill="1" applyBorder="1" applyAlignment="1">
      <alignment horizontal="centerContinuous" vertical="center"/>
    </xf>
    <xf numFmtId="0" fontId="11" fillId="36" borderId="7" xfId="0" applyFont="1" applyFill="1" applyBorder="1" applyAlignment="1">
      <alignment horizontal="centerContinuous" vertical="center"/>
    </xf>
    <xf numFmtId="0" fontId="11" fillId="36" borderId="6" xfId="0" applyFont="1" applyFill="1" applyBorder="1" applyAlignment="1">
      <alignment horizontal="centerContinuous" vertical="center"/>
    </xf>
    <xf numFmtId="0" fontId="15" fillId="36" borderId="11" xfId="0" applyFont="1" applyFill="1" applyBorder="1" applyAlignment="1">
      <alignment horizontal="centerContinuous" vertical="center"/>
    </xf>
    <xf numFmtId="0" fontId="15" fillId="36" borderId="12" xfId="0" applyFont="1" applyFill="1" applyBorder="1" applyAlignment="1">
      <alignment horizontal="centerContinuous" vertical="center"/>
    </xf>
    <xf numFmtId="0" fontId="14" fillId="36" borderId="12" xfId="0" applyFont="1" applyFill="1" applyBorder="1" applyAlignment="1">
      <alignment horizontal="centerContinuous" vertical="center"/>
    </xf>
    <xf numFmtId="0" fontId="14" fillId="36" borderId="10" xfId="0" applyFont="1" applyFill="1" applyBorder="1" applyAlignment="1">
      <alignment horizontal="centerContinuous" vertical="center"/>
    </xf>
    <xf numFmtId="0" fontId="15" fillId="36" borderId="38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Continuous" vertical="center"/>
    </xf>
    <xf numFmtId="0" fontId="18" fillId="36" borderId="14" xfId="0" applyFont="1" applyFill="1" applyBorder="1" applyAlignment="1">
      <alignment horizontal="centerContinuous" vertical="center"/>
    </xf>
    <xf numFmtId="0" fontId="3" fillId="36" borderId="6" xfId="0" applyFont="1" applyFill="1" applyBorder="1" applyAlignment="1">
      <alignment horizontal="centerContinuous" vertical="center"/>
    </xf>
    <xf numFmtId="0" fontId="15" fillId="36" borderId="6" xfId="0" applyFont="1" applyFill="1" applyBorder="1" applyAlignment="1">
      <alignment horizontal="centerContinuous" vertical="center"/>
    </xf>
    <xf numFmtId="0" fontId="1" fillId="36" borderId="11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5" fillId="36" borderId="8" xfId="0" applyFont="1" applyFill="1" applyBorder="1" applyAlignment="1">
      <alignment horizontal="center" vertical="center" shrinkToFit="1"/>
    </xf>
    <xf numFmtId="0" fontId="1" fillId="36" borderId="0" xfId="0" applyFont="1" applyFill="1" applyBorder="1" applyAlignment="1">
      <alignment horizontal="center" vertical="center" shrinkToFit="1"/>
    </xf>
    <xf numFmtId="0" fontId="26" fillId="36" borderId="11" xfId="0" applyFont="1" applyFill="1" applyBorder="1" applyAlignment="1">
      <alignment horizontal="center" vertical="center" shrinkToFit="1"/>
    </xf>
    <xf numFmtId="0" fontId="169" fillId="36" borderId="11" xfId="0" applyFont="1" applyFill="1" applyBorder="1" applyAlignment="1">
      <alignment horizontal="center" vertical="center" shrinkToFit="1"/>
    </xf>
    <xf numFmtId="0" fontId="26" fillId="36" borderId="13" xfId="0" applyFont="1" applyFill="1" applyBorder="1" applyAlignment="1">
      <alignment horizontal="center" vertical="center" shrinkToFit="1"/>
    </xf>
    <xf numFmtId="0" fontId="26" fillId="36" borderId="15" xfId="0" applyFont="1" applyFill="1" applyBorder="1" applyAlignment="1">
      <alignment horizontal="center" vertical="center" shrinkToFit="1"/>
    </xf>
    <xf numFmtId="0" fontId="18" fillId="36" borderId="12" xfId="0" applyFont="1" applyFill="1" applyBorder="1" applyAlignment="1">
      <alignment horizontal="center"/>
    </xf>
    <xf numFmtId="0" fontId="15" fillId="36" borderId="8" xfId="0" applyFont="1" applyFill="1" applyBorder="1" applyAlignment="1">
      <alignment horizontal="centerContinuous" vertical="center" shrinkToFit="1"/>
    </xf>
    <xf numFmtId="0" fontId="15" fillId="36" borderId="9" xfId="0" applyFont="1" applyFill="1" applyBorder="1" applyAlignment="1">
      <alignment horizontal="center" vertical="center" shrinkToFit="1"/>
    </xf>
    <xf numFmtId="0" fontId="15" fillId="36" borderId="8" xfId="0" applyFont="1" applyFill="1" applyBorder="1" applyAlignment="1">
      <alignment vertical="center" shrinkToFit="1"/>
    </xf>
    <xf numFmtId="0" fontId="11" fillId="36" borderId="11" xfId="0" applyFont="1" applyFill="1" applyBorder="1" applyAlignment="1">
      <alignment horizontal="centerContinuous" vertical="center" shrinkToFit="1"/>
    </xf>
    <xf numFmtId="0" fontId="15" fillId="36" borderId="12" xfId="0" applyFont="1" applyFill="1" applyBorder="1" applyAlignment="1">
      <alignment horizontal="centerContinuous" vertical="center" shrinkToFit="1"/>
    </xf>
    <xf numFmtId="0" fontId="15" fillId="36" borderId="11" xfId="0" applyFont="1" applyFill="1" applyBorder="1" applyAlignment="1">
      <alignment horizontal="centerContinuous" vertical="center" shrinkToFit="1"/>
    </xf>
    <xf numFmtId="0" fontId="169" fillId="36" borderId="12" xfId="0" applyFont="1" applyFill="1" applyBorder="1" applyAlignment="1">
      <alignment horizontal="center" vertical="center" shrinkToFit="1"/>
    </xf>
    <xf numFmtId="0" fontId="26" fillId="36" borderId="12" xfId="0" applyFont="1" applyFill="1" applyBorder="1" applyAlignment="1">
      <alignment horizontal="center" vertical="center" shrinkToFit="1"/>
    </xf>
    <xf numFmtId="0" fontId="15" fillId="36" borderId="7" xfId="0" applyFont="1" applyFill="1" applyBorder="1" applyAlignment="1">
      <alignment horizontal="centerContinuous" vertical="center" shrinkToFit="1"/>
    </xf>
    <xf numFmtId="0" fontId="15" fillId="36" borderId="6" xfId="0" applyFont="1" applyFill="1" applyBorder="1" applyAlignment="1">
      <alignment horizontal="centerContinuous" vertical="center" shrinkToFit="1"/>
    </xf>
    <xf numFmtId="0" fontId="15" fillId="36" borderId="12" xfId="0" applyFont="1" applyFill="1" applyBorder="1" applyAlignment="1">
      <alignment horizontal="center" vertical="center" shrinkToFit="1"/>
    </xf>
    <xf numFmtId="0" fontId="11" fillId="36" borderId="11" xfId="0" applyFont="1" applyFill="1" applyBorder="1" applyAlignment="1">
      <alignment vertical="center" shrinkToFit="1"/>
    </xf>
    <xf numFmtId="0" fontId="11" fillId="36" borderId="0" xfId="0" applyFont="1" applyFill="1" applyBorder="1" applyAlignment="1">
      <alignment horizontal="centerContinuous" vertical="center" shrinkToFit="1"/>
    </xf>
    <xf numFmtId="0" fontId="144" fillId="36" borderId="12" xfId="0" applyFont="1" applyFill="1" applyBorder="1" applyAlignment="1">
      <alignment horizontal="center" vertical="center" shrinkToFit="1"/>
    </xf>
    <xf numFmtId="0" fontId="18" fillId="36" borderId="11" xfId="0" applyFont="1" applyFill="1" applyBorder="1" applyAlignment="1">
      <alignment horizontal="centerContinuous" vertical="center" shrinkToFit="1"/>
    </xf>
    <xf numFmtId="0" fontId="14" fillId="36" borderId="12" xfId="0" applyFont="1" applyFill="1" applyBorder="1" applyAlignment="1">
      <alignment horizontal="center" vertical="center" shrinkToFit="1"/>
    </xf>
    <xf numFmtId="0" fontId="134" fillId="36" borderId="7" xfId="0" applyFont="1" applyFill="1" applyBorder="1" applyAlignment="1">
      <alignment horizontal="center" vertical="center"/>
    </xf>
    <xf numFmtId="0" fontId="124" fillId="36" borderId="6" xfId="0" applyFont="1" applyFill="1" applyBorder="1" applyAlignment="1">
      <alignment horizontal="centerContinuous" vertical="center"/>
    </xf>
    <xf numFmtId="0" fontId="134" fillId="36" borderId="7" xfId="0" applyFont="1" applyFill="1" applyBorder="1" applyAlignment="1">
      <alignment horizontal="centerContinuous" vertical="center"/>
    </xf>
    <xf numFmtId="0" fontId="134" fillId="36" borderId="6" xfId="0" applyFont="1" applyFill="1" applyBorder="1" applyAlignment="1">
      <alignment horizontal="centerContinuous" vertical="center"/>
    </xf>
    <xf numFmtId="0" fontId="14" fillId="36" borderId="0" xfId="0" applyFont="1" applyFill="1" applyBorder="1" applyAlignment="1">
      <alignment horizontal="centerContinuous" vertical="center"/>
    </xf>
    <xf numFmtId="0" fontId="14" fillId="36" borderId="41" xfId="0" applyFont="1" applyFill="1" applyBorder="1" applyAlignment="1">
      <alignment horizontal="center" vertical="center"/>
    </xf>
    <xf numFmtId="0" fontId="144" fillId="36" borderId="38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8" fillId="36" borderId="21" xfId="0" applyFont="1" applyFill="1" applyBorder="1" applyAlignment="1">
      <alignment horizontal="centerContinuous" vertical="center"/>
    </xf>
    <xf numFmtId="0" fontId="134" fillId="37" borderId="8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0" fillId="37" borderId="38" xfId="0" applyFill="1" applyBorder="1" applyAlignment="1">
      <alignment horizontal="center"/>
    </xf>
    <xf numFmtId="0" fontId="18" fillId="37" borderId="15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/>
    </xf>
    <xf numFmtId="0" fontId="134" fillId="36" borderId="8" xfId="0" applyFont="1" applyFill="1" applyBorder="1" applyAlignment="1">
      <alignment horizontal="center" vertical="center"/>
    </xf>
    <xf numFmtId="0" fontId="0" fillId="36" borderId="8" xfId="0" applyFill="1" applyBorder="1"/>
    <xf numFmtId="0" fontId="0" fillId="36" borderId="11" xfId="0" applyFill="1" applyBorder="1"/>
    <xf numFmtId="0" fontId="0" fillId="36" borderId="38" xfId="0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34" fillId="37" borderId="7" xfId="0" applyFont="1" applyFill="1" applyBorder="1" applyAlignment="1">
      <alignment horizontal="center" vertical="center"/>
    </xf>
    <xf numFmtId="0" fontId="134" fillId="37" borderId="10" xfId="0" applyFont="1" applyFill="1" applyBorder="1" applyAlignment="1">
      <alignment horizontal="center" vertical="center"/>
    </xf>
    <xf numFmtId="0" fontId="134" fillId="37" borderId="12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0" fillId="37" borderId="0" xfId="0" applyFill="1"/>
    <xf numFmtId="0" fontId="18" fillId="37" borderId="10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0" xfId="0" applyFont="1" applyFill="1" applyAlignment="1">
      <alignment horizontal="center"/>
    </xf>
    <xf numFmtId="0" fontId="18" fillId="37" borderId="11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vertical="center"/>
    </xf>
    <xf numFmtId="176" fontId="20" fillId="0" borderId="0" xfId="1" applyFont="1" applyFill="1" applyBorder="1" applyAlignment="1" applyProtection="1">
      <alignment horizontal="center" vertical="center" wrapText="1"/>
      <protection locked="0"/>
    </xf>
    <xf numFmtId="176" fontId="14" fillId="0" borderId="0" xfId="1" applyFont="1"/>
    <xf numFmtId="0" fontId="124" fillId="36" borderId="6" xfId="0" applyFont="1" applyFill="1" applyBorder="1" applyAlignment="1">
      <alignment horizontal="center" vertical="center"/>
    </xf>
    <xf numFmtId="176" fontId="14" fillId="36" borderId="10" xfId="1" applyFont="1" applyFill="1" applyBorder="1" applyAlignment="1">
      <alignment horizontal="center" vertical="center"/>
    </xf>
    <xf numFmtId="176" fontId="14" fillId="36" borderId="12" xfId="1" applyFont="1" applyFill="1" applyBorder="1" applyAlignment="1">
      <alignment horizontal="center" vertical="center"/>
    </xf>
    <xf numFmtId="176" fontId="18" fillId="36" borderId="14" xfId="1" applyFont="1" applyFill="1" applyBorder="1" applyAlignment="1">
      <alignment horizontal="center" vertical="center" shrinkToFit="1"/>
    </xf>
    <xf numFmtId="176" fontId="18" fillId="0" borderId="0" xfId="1" applyFont="1" applyFill="1" applyBorder="1" applyAlignment="1">
      <alignment horizontal="center" vertical="center" shrinkToFit="1"/>
    </xf>
    <xf numFmtId="176" fontId="20" fillId="0" borderId="0" xfId="1" applyFont="1" applyFill="1" applyBorder="1" applyAlignment="1" applyProtection="1">
      <alignment horizontal="center" vertical="center"/>
    </xf>
    <xf numFmtId="0" fontId="18" fillId="36" borderId="25" xfId="0" applyFont="1" applyFill="1" applyBorder="1" applyAlignment="1">
      <alignment horizontal="center"/>
    </xf>
    <xf numFmtId="176" fontId="21" fillId="0" borderId="0" xfId="1" applyFont="1"/>
    <xf numFmtId="176" fontId="20" fillId="0" borderId="0" xfId="0" applyNumberFormat="1" applyFont="1" applyFill="1" applyBorder="1" applyAlignment="1" applyProtection="1">
      <alignment vertical="center"/>
    </xf>
    <xf numFmtId="41" fontId="21" fillId="0" borderId="0" xfId="1925" applyNumberFormat="1" applyFont="1" applyFill="1" applyBorder="1" applyAlignment="1" applyProtection="1">
      <alignment horizontal="right" vertical="center"/>
    </xf>
    <xf numFmtId="176" fontId="176" fillId="0" borderId="0" xfId="0" applyNumberFormat="1" applyFont="1" applyFill="1" applyBorder="1" applyAlignment="1" applyProtection="1">
      <alignment horizontal="center" vertical="center"/>
    </xf>
    <xf numFmtId="0" fontId="15" fillId="37" borderId="7" xfId="0" applyFont="1" applyFill="1" applyBorder="1" applyAlignment="1">
      <alignment horizontal="center" vertical="center"/>
    </xf>
    <xf numFmtId="0" fontId="14" fillId="37" borderId="36" xfId="0" applyFont="1" applyFill="1" applyBorder="1" applyAlignment="1">
      <alignment horizontal="centerContinuous" vertical="center"/>
    </xf>
    <xf numFmtId="0" fontId="11" fillId="37" borderId="36" xfId="0" applyFont="1" applyFill="1" applyBorder="1" applyAlignment="1">
      <alignment horizontal="centerContinuous" vertical="center"/>
    </xf>
    <xf numFmtId="0" fontId="11" fillId="37" borderId="1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Continuous" vertical="center"/>
    </xf>
    <xf numFmtId="0" fontId="11" fillId="37" borderId="13" xfId="0" applyFont="1" applyFill="1" applyBorder="1" applyAlignment="1">
      <alignment horizontal="centerContinuous" vertical="center"/>
    </xf>
    <xf numFmtId="0" fontId="15" fillId="37" borderId="10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1" fillId="37" borderId="41" xfId="0" applyFont="1" applyFill="1" applyBorder="1" applyAlignment="1">
      <alignment horizontal="centerContinuous" vertical="center"/>
    </xf>
    <xf numFmtId="0" fontId="11" fillId="37" borderId="43" xfId="0" applyFont="1" applyFill="1" applyBorder="1" applyAlignment="1">
      <alignment horizontal="centerContinuous" vertical="center"/>
    </xf>
    <xf numFmtId="0" fontId="14" fillId="37" borderId="45" xfId="0" applyFont="1" applyFill="1" applyBorder="1" applyAlignment="1">
      <alignment horizontal="centerContinuous" vertical="center"/>
    </xf>
    <xf numFmtId="0" fontId="11" fillId="37" borderId="21" xfId="0" applyFont="1" applyFill="1" applyBorder="1" applyAlignment="1">
      <alignment horizontal="centerContinuous" vertical="center"/>
    </xf>
    <xf numFmtId="0" fontId="11" fillId="37" borderId="44" xfId="0" applyFont="1" applyFill="1" applyBorder="1" applyAlignment="1">
      <alignment horizontal="centerContinuous" vertical="center"/>
    </xf>
    <xf numFmtId="0" fontId="11" fillId="37" borderId="25" xfId="0" applyFont="1" applyFill="1" applyBorder="1" applyAlignment="1">
      <alignment horizontal="centerContinuous" vertical="center"/>
    </xf>
    <xf numFmtId="0" fontId="15" fillId="37" borderId="38" xfId="0" applyFont="1" applyFill="1" applyBorder="1" applyAlignment="1">
      <alignment horizontal="centerContinuous" vertical="center"/>
    </xf>
    <xf numFmtId="0" fontId="15" fillId="37" borderId="41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Continuous" vertical="center"/>
    </xf>
    <xf numFmtId="0" fontId="15" fillId="37" borderId="38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Continuous" vertical="center"/>
    </xf>
    <xf numFmtId="0" fontId="15" fillId="37" borderId="12" xfId="0" applyFont="1" applyFill="1" applyBorder="1" applyAlignment="1">
      <alignment vertical="center"/>
    </xf>
    <xf numFmtId="0" fontId="15" fillId="37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horizontal="centerContinuous" vertical="center"/>
    </xf>
    <xf numFmtId="0" fontId="18" fillId="37" borderId="10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5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" vertical="center"/>
    </xf>
    <xf numFmtId="0" fontId="3" fillId="37" borderId="7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Continuous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Continuous" vertical="center"/>
    </xf>
    <xf numFmtId="0" fontId="3" fillId="37" borderId="13" xfId="0" applyFont="1" applyFill="1" applyBorder="1" applyAlignment="1">
      <alignment horizontal="centerContinuous" vertical="center"/>
    </xf>
    <xf numFmtId="0" fontId="3" fillId="37" borderId="0" xfId="0" applyFont="1" applyFill="1" applyBorder="1" applyAlignment="1">
      <alignment horizontal="centerContinuous" vertical="center"/>
    </xf>
    <xf numFmtId="0" fontId="3" fillId="37" borderId="43" xfId="0" applyFont="1" applyFill="1" applyBorder="1" applyAlignment="1">
      <alignment horizontal="centerContinuous" vertical="center"/>
    </xf>
    <xf numFmtId="0" fontId="3" fillId="37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0" fontId="18" fillId="37" borderId="0" xfId="0" applyFont="1" applyFill="1" applyBorder="1" applyAlignment="1">
      <alignment horizontal="centerContinuous" vertical="center"/>
    </xf>
    <xf numFmtId="0" fontId="14" fillId="37" borderId="13" xfId="0" applyFont="1" applyFill="1" applyBorder="1" applyAlignment="1">
      <alignment horizontal="centerContinuous" vertical="center"/>
    </xf>
    <xf numFmtId="0" fontId="14" fillId="37" borderId="10" xfId="0" applyFont="1" applyFill="1" applyBorder="1" applyAlignment="1">
      <alignment horizontal="centerContinuous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134" fillId="37" borderId="14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Continuous" vertical="center"/>
    </xf>
    <xf numFmtId="0" fontId="14" fillId="37" borderId="21" xfId="0" applyFont="1" applyFill="1" applyBorder="1" applyAlignment="1">
      <alignment horizontal="centerContinuous" vertical="center"/>
    </xf>
    <xf numFmtId="0" fontId="3" fillId="37" borderId="41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Continuous" vertical="center"/>
    </xf>
    <xf numFmtId="0" fontId="3" fillId="37" borderId="43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4" fillId="37" borderId="15" xfId="0" applyFont="1" applyFill="1" applyBorder="1" applyAlignment="1">
      <alignment horizontal="center"/>
    </xf>
    <xf numFmtId="0" fontId="15" fillId="37" borderId="7" xfId="0" applyFont="1" applyFill="1" applyBorder="1" applyAlignment="1">
      <alignment horizontal="center" vertical="center" shrinkToFit="1"/>
    </xf>
    <xf numFmtId="0" fontId="15" fillId="37" borderId="9" xfId="0" applyFont="1" applyFill="1" applyBorder="1" applyAlignment="1">
      <alignment vertical="center"/>
    </xf>
    <xf numFmtId="0" fontId="15" fillId="37" borderId="36" xfId="0" applyFont="1" applyFill="1" applyBorder="1" applyAlignment="1">
      <alignment horizontal="left" vertical="center"/>
    </xf>
    <xf numFmtId="0" fontId="15" fillId="37" borderId="9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shrinkToFit="1"/>
    </xf>
    <xf numFmtId="0" fontId="14" fillId="37" borderId="10" xfId="0" applyFont="1" applyFill="1" applyBorder="1" applyAlignment="1">
      <alignment horizontal="center" vertical="center" shrinkToFit="1"/>
    </xf>
    <xf numFmtId="0" fontId="15" fillId="37" borderId="38" xfId="0" applyFont="1" applyFill="1" applyBorder="1" applyAlignment="1">
      <alignment horizontal="center" vertical="center" shrinkToFit="1"/>
    </xf>
    <xf numFmtId="0" fontId="15" fillId="37" borderId="42" xfId="0" applyFont="1" applyFill="1" applyBorder="1" applyAlignment="1">
      <alignment horizontal="center" vertical="center" shrinkToFit="1"/>
    </xf>
    <xf numFmtId="0" fontId="11" fillId="37" borderId="38" xfId="0" applyFont="1" applyFill="1" applyBorder="1" applyAlignment="1">
      <alignment horizontal="center" vertical="center" shrinkToFit="1"/>
    </xf>
    <xf numFmtId="0" fontId="15" fillId="37" borderId="38" xfId="0" applyFont="1" applyFill="1" applyBorder="1" applyAlignment="1">
      <alignment vertical="center" shrinkToFit="1"/>
    </xf>
    <xf numFmtId="0" fontId="11" fillId="37" borderId="38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44" fillId="37" borderId="12" xfId="0" applyFont="1" applyFill="1" applyBorder="1" applyAlignment="1">
      <alignment horizontal="center" vertical="center"/>
    </xf>
    <xf numFmtId="0" fontId="49" fillId="37" borderId="38" xfId="0" applyFont="1" applyFill="1" applyBorder="1" applyAlignment="1">
      <alignment horizontal="center" vertical="center"/>
    </xf>
    <xf numFmtId="0" fontId="49" fillId="37" borderId="4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shrinkToFit="1"/>
    </xf>
    <xf numFmtId="0" fontId="15" fillId="37" borderId="11" xfId="0" applyFont="1" applyFill="1" applyBorder="1" applyAlignment="1">
      <alignment horizontal="center" vertical="center" shrinkToFit="1"/>
    </xf>
    <xf numFmtId="0" fontId="49" fillId="37" borderId="10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 shrinkToFit="1"/>
    </xf>
    <xf numFmtId="0" fontId="18" fillId="37" borderId="14" xfId="0" quotePrefix="1" applyFont="1" applyFill="1" applyBorder="1" applyAlignment="1">
      <alignment horizontal="center" vertical="center" shrinkToFit="1"/>
    </xf>
    <xf numFmtId="0" fontId="18" fillId="37" borderId="15" xfId="0" applyFont="1" applyFill="1" applyBorder="1" applyAlignment="1">
      <alignment horizontal="center" vertical="center" shrinkToFit="1"/>
    </xf>
    <xf numFmtId="0" fontId="18" fillId="37" borderId="15" xfId="0" applyFont="1" applyFill="1" applyBorder="1" applyAlignment="1">
      <alignment vertical="center" shrinkToFit="1"/>
    </xf>
    <xf numFmtId="0" fontId="18" fillId="37" borderId="13" xfId="0" applyFont="1" applyFill="1" applyBorder="1" applyAlignment="1">
      <alignment vertical="center" shrinkToFit="1"/>
    </xf>
    <xf numFmtId="0" fontId="15" fillId="37" borderId="12" xfId="0" applyFont="1" applyFill="1" applyBorder="1" applyAlignment="1">
      <alignment horizontal="center" vertical="center"/>
    </xf>
    <xf numFmtId="0" fontId="15" fillId="37" borderId="36" xfId="0" applyFont="1" applyFill="1" applyBorder="1" applyAlignment="1">
      <alignment vertical="center"/>
    </xf>
    <xf numFmtId="0" fontId="15" fillId="37" borderId="36" xfId="0" applyFont="1" applyFill="1" applyBorder="1" applyAlignment="1">
      <alignment horizontal="center" vertical="center" shrinkToFit="1"/>
    </xf>
    <xf numFmtId="0" fontId="15" fillId="37" borderId="40" xfId="0" applyFont="1" applyFill="1" applyBorder="1" applyAlignment="1">
      <alignment horizontal="center" vertical="center" shrinkToFit="1"/>
    </xf>
    <xf numFmtId="0" fontId="18" fillId="37" borderId="10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shrinkToFit="1"/>
    </xf>
    <xf numFmtId="0" fontId="15" fillId="37" borderId="6" xfId="0" applyFont="1" applyFill="1" applyBorder="1" applyAlignment="1">
      <alignment horizontal="center" vertical="center"/>
    </xf>
    <xf numFmtId="0" fontId="123" fillId="37" borderId="9" xfId="0" applyFont="1" applyFill="1" applyBorder="1" applyAlignment="1">
      <alignment horizontal="center" vertical="center"/>
    </xf>
    <xf numFmtId="0" fontId="144" fillId="37" borderId="10" xfId="0" applyFont="1" applyFill="1" applyBorder="1" applyAlignment="1">
      <alignment horizontal="center" vertical="center"/>
    </xf>
    <xf numFmtId="0" fontId="144" fillId="37" borderId="11" xfId="0" applyFont="1" applyFill="1" applyBorder="1" applyAlignment="1">
      <alignment horizontal="center" vertical="center"/>
    </xf>
    <xf numFmtId="0" fontId="144" fillId="37" borderId="38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 vertical="center" shrinkToFit="1"/>
    </xf>
    <xf numFmtId="0" fontId="49" fillId="37" borderId="0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 shrinkToFit="1"/>
    </xf>
    <xf numFmtId="0" fontId="144" fillId="37" borderId="0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 shrinkToFit="1"/>
    </xf>
    <xf numFmtId="0" fontId="14" fillId="37" borderId="14" xfId="0" applyFont="1" applyFill="1" applyBorder="1" applyAlignment="1">
      <alignment horizontal="center" vertical="center" shrinkToFit="1"/>
    </xf>
    <xf numFmtId="0" fontId="18" fillId="37" borderId="13" xfId="0" applyFont="1" applyFill="1" applyBorder="1" applyAlignment="1">
      <alignment horizontal="center" vertical="center" shrinkToFit="1"/>
    </xf>
    <xf numFmtId="0" fontId="144" fillId="37" borderId="0" xfId="0" applyFont="1" applyFill="1" applyBorder="1" applyAlignment="1">
      <alignment horizontal="center" vertical="center" shrinkToFit="1"/>
    </xf>
    <xf numFmtId="0" fontId="0" fillId="37" borderId="0" xfId="0" applyFill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18" fillId="37" borderId="12" xfId="0" applyFont="1" applyFill="1" applyBorder="1"/>
    <xf numFmtId="0" fontId="18" fillId="37" borderId="13" xfId="0" applyFont="1" applyFill="1" applyBorder="1" applyAlignment="1">
      <alignment horizontal="center" shrinkToFit="1"/>
    </xf>
    <xf numFmtId="0" fontId="13" fillId="37" borderId="0" xfId="0" applyFont="1" applyFill="1" applyAlignment="1">
      <alignment vertical="center" shrinkToFit="1"/>
    </xf>
    <xf numFmtId="41" fontId="20" fillId="0" borderId="0" xfId="1" applyNumberFormat="1" applyFont="1" applyFill="1" applyBorder="1" applyAlignment="1" applyProtection="1">
      <alignment horizontal="center" vertical="center"/>
    </xf>
    <xf numFmtId="0" fontId="15" fillId="37" borderId="9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5" fillId="37" borderId="4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5" fillId="37" borderId="41" xfId="0" applyFont="1" applyFill="1" applyBorder="1" applyAlignment="1">
      <alignment horizontal="center" vertical="center"/>
    </xf>
    <xf numFmtId="0" fontId="15" fillId="37" borderId="9" xfId="0" applyFont="1" applyFill="1" applyBorder="1" applyAlignment="1">
      <alignment horizontal="center" vertical="center"/>
    </xf>
    <xf numFmtId="0" fontId="15" fillId="37" borderId="6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 vertical="center" shrinkToFit="1"/>
    </xf>
    <xf numFmtId="0" fontId="18" fillId="37" borderId="10" xfId="0" applyFont="1" applyFill="1" applyBorder="1" applyAlignment="1">
      <alignment horizontal="center" vertical="center" shrinkToFit="1"/>
    </xf>
    <xf numFmtId="0" fontId="15" fillId="37" borderId="10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18" fillId="37" borderId="15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30" fillId="37" borderId="7" xfId="0" applyFont="1" applyFill="1" applyBorder="1" applyAlignment="1" applyProtection="1">
      <alignment horizontal="center" vertical="center"/>
    </xf>
    <xf numFmtId="0" fontId="22" fillId="37" borderId="0" xfId="0" applyFont="1" applyFill="1" applyBorder="1" applyAlignment="1" applyProtection="1">
      <alignment horizontal="center" vertical="center"/>
    </xf>
    <xf numFmtId="0" fontId="22" fillId="37" borderId="10" xfId="0" applyFont="1" applyFill="1" applyBorder="1" applyAlignment="1" applyProtection="1">
      <alignment horizontal="center" vertical="center"/>
    </xf>
    <xf numFmtId="0" fontId="22" fillId="37" borderId="40" xfId="0" applyFont="1" applyFill="1" applyBorder="1" applyAlignment="1" applyProtection="1">
      <alignment horizontal="center" vertical="center"/>
    </xf>
    <xf numFmtId="0" fontId="22" fillId="37" borderId="36" xfId="0" applyFont="1" applyFill="1" applyBorder="1" applyAlignment="1" applyProtection="1">
      <alignment horizontal="center" vertical="center"/>
    </xf>
    <xf numFmtId="0" fontId="22" fillId="37" borderId="37" xfId="0" applyFont="1" applyFill="1" applyBorder="1" applyAlignment="1" applyProtection="1">
      <alignment horizontal="center" vertical="center"/>
    </xf>
    <xf numFmtId="0" fontId="23" fillId="37" borderId="10" xfId="0" applyFont="1" applyFill="1" applyBorder="1" applyAlignment="1" applyProtection="1">
      <alignment horizontal="center" vertical="center"/>
    </xf>
    <xf numFmtId="0" fontId="130" fillId="37" borderId="10" xfId="0" applyFont="1" applyFill="1" applyBorder="1" applyAlignment="1" applyProtection="1">
      <alignment horizontal="center" vertical="center"/>
    </xf>
    <xf numFmtId="0" fontId="130" fillId="37" borderId="14" xfId="0" applyFont="1" applyFill="1" applyBorder="1" applyAlignment="1" applyProtection="1">
      <alignment horizontal="center" vertical="center"/>
    </xf>
    <xf numFmtId="0" fontId="161" fillId="37" borderId="14" xfId="0" applyFont="1" applyFill="1" applyBorder="1" applyAlignment="1" applyProtection="1">
      <alignment horizontal="center" vertical="center"/>
    </xf>
    <xf numFmtId="0" fontId="22" fillId="37" borderId="9" xfId="0" applyFont="1" applyFill="1" applyBorder="1" applyAlignment="1" applyProtection="1">
      <alignment horizontal="center" vertical="center"/>
    </xf>
    <xf numFmtId="0" fontId="22" fillId="37" borderId="6" xfId="0" applyFont="1" applyFill="1" applyBorder="1" applyAlignment="1" applyProtection="1">
      <alignment horizontal="center" vertical="center"/>
    </xf>
    <xf numFmtId="0" fontId="130" fillId="37" borderId="6" xfId="0" applyFont="1" applyFill="1" applyBorder="1" applyAlignment="1" applyProtection="1">
      <alignment horizontal="center" vertical="center"/>
    </xf>
    <xf numFmtId="0" fontId="22" fillId="37" borderId="11" xfId="0" applyFont="1" applyFill="1" applyBorder="1" applyAlignment="1" applyProtection="1">
      <alignment horizontal="center" vertical="center"/>
    </xf>
    <xf numFmtId="0" fontId="22" fillId="37" borderId="0" xfId="0" applyFont="1" applyFill="1" applyBorder="1" applyAlignment="1" applyProtection="1">
      <alignment horizontal="center" vertical="center" shrinkToFit="1"/>
    </xf>
    <xf numFmtId="0" fontId="0" fillId="37" borderId="38" xfId="0" applyFill="1" applyBorder="1" applyAlignment="1">
      <alignment vertical="center" wrapText="1"/>
    </xf>
    <xf numFmtId="0" fontId="0" fillId="37" borderId="41" xfId="0" applyFill="1" applyBorder="1" applyAlignment="1">
      <alignment vertical="center" wrapText="1"/>
    </xf>
    <xf numFmtId="0" fontId="14" fillId="37" borderId="11" xfId="0" applyFont="1" applyFill="1" applyBorder="1" applyAlignment="1">
      <alignment vertical="center"/>
    </xf>
    <xf numFmtId="0" fontId="18" fillId="37" borderId="11" xfId="0" applyFont="1" applyFill="1" applyBorder="1" applyAlignment="1">
      <alignment vertical="center"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/>
    </xf>
    <xf numFmtId="0" fontId="22" fillId="37" borderId="11" xfId="0" applyFont="1" applyFill="1" applyBorder="1" applyAlignment="1" applyProtection="1">
      <alignment horizontal="center" vertical="center" shrinkToFit="1"/>
    </xf>
    <xf numFmtId="0" fontId="0" fillId="37" borderId="38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177" fillId="37" borderId="11" xfId="0" applyFont="1" applyFill="1" applyBorder="1" applyAlignment="1" applyProtection="1">
      <alignment horizontal="center" vertical="center" shrinkToFit="1"/>
    </xf>
    <xf numFmtId="0" fontId="177" fillId="37" borderId="15" xfId="0" applyFont="1" applyFill="1" applyBorder="1" applyAlignment="1" applyProtection="1">
      <alignment horizontal="center" vertical="center"/>
    </xf>
    <xf numFmtId="0" fontId="177" fillId="37" borderId="16" xfId="0" applyFont="1" applyFill="1" applyBorder="1" applyAlignment="1" applyProtection="1">
      <alignment horizontal="center" vertical="center" shrinkToFit="1"/>
    </xf>
    <xf numFmtId="0" fontId="177" fillId="37" borderId="11" xfId="0" applyFont="1" applyFill="1" applyBorder="1" applyAlignment="1" applyProtection="1">
      <alignment horizontal="center" vertical="center"/>
    </xf>
    <xf numFmtId="0" fontId="177" fillId="37" borderId="0" xfId="0" applyFont="1" applyFill="1" applyBorder="1" applyAlignment="1" applyProtection="1">
      <alignment horizontal="center" vertical="center" shrinkToFit="1"/>
    </xf>
    <xf numFmtId="0" fontId="15" fillId="37" borderId="7" xfId="2737" applyFont="1" applyFill="1" applyBorder="1" applyAlignment="1">
      <alignment horizontal="center" vertical="center"/>
    </xf>
    <xf numFmtId="0" fontId="15" fillId="37" borderId="8" xfId="0" applyFont="1" applyFill="1" applyBorder="1" applyAlignment="1">
      <alignment horizontal="center" vertical="center"/>
    </xf>
    <xf numFmtId="0" fontId="15" fillId="37" borderId="9" xfId="2737" applyFont="1" applyFill="1" applyBorder="1" applyAlignment="1">
      <alignment horizontal="center" vertical="center"/>
    </xf>
    <xf numFmtId="0" fontId="15" fillId="37" borderId="10" xfId="2737" applyFont="1" applyFill="1" applyBorder="1" applyAlignment="1">
      <alignment horizontal="center" vertical="center"/>
    </xf>
    <xf numFmtId="0" fontId="11" fillId="37" borderId="10" xfId="2737" applyFont="1" applyFill="1" applyBorder="1" applyAlignment="1">
      <alignment horizontal="center" vertical="center"/>
    </xf>
    <xf numFmtId="0" fontId="1" fillId="37" borderId="10" xfId="2737" applyFont="1" applyFill="1" applyBorder="1" applyAlignment="1">
      <alignment horizontal="center" vertical="center"/>
    </xf>
    <xf numFmtId="0" fontId="14" fillId="37" borderId="10" xfId="2737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 shrinkToFit="1"/>
    </xf>
    <xf numFmtId="0" fontId="15" fillId="37" borderId="14" xfId="2737" applyFont="1" applyFill="1" applyBorder="1" applyAlignment="1">
      <alignment horizontal="center" vertical="center"/>
    </xf>
    <xf numFmtId="0" fontId="18" fillId="37" borderId="14" xfId="2737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shrinkToFit="1"/>
    </xf>
    <xf numFmtId="0" fontId="11" fillId="37" borderId="7" xfId="2737" applyFont="1" applyFill="1" applyBorder="1" applyAlignment="1">
      <alignment horizontal="center" vertical="center"/>
    </xf>
    <xf numFmtId="0" fontId="11" fillId="37" borderId="6" xfId="2737" applyFont="1" applyFill="1" applyBorder="1" applyAlignment="1">
      <alignment horizontal="centerContinuous" vertical="center"/>
    </xf>
    <xf numFmtId="0" fontId="11" fillId="37" borderId="7" xfId="2737" applyFont="1" applyFill="1" applyBorder="1" applyAlignment="1">
      <alignment horizontal="centerContinuous" vertical="center"/>
    </xf>
    <xf numFmtId="0" fontId="11" fillId="37" borderId="6" xfId="2737" applyFont="1" applyFill="1" applyBorder="1" applyAlignment="1">
      <alignment horizontal="center" vertical="center"/>
    </xf>
    <xf numFmtId="0" fontId="11" fillId="37" borderId="6" xfId="2737" applyFont="1" applyFill="1" applyBorder="1" applyAlignment="1">
      <alignment vertical="center"/>
    </xf>
    <xf numFmtId="0" fontId="11" fillId="37" borderId="7" xfId="2737" applyFont="1" applyFill="1" applyBorder="1" applyAlignment="1">
      <alignment vertical="center"/>
    </xf>
    <xf numFmtId="0" fontId="18" fillId="37" borderId="13" xfId="2737" applyFont="1" applyFill="1" applyBorder="1" applyAlignment="1">
      <alignment horizontal="centerContinuous" vertical="center"/>
    </xf>
    <xf numFmtId="0" fontId="18" fillId="37" borderId="14" xfId="2737" applyFont="1" applyFill="1" applyBorder="1" applyAlignment="1">
      <alignment horizontal="centerContinuous" vertical="center"/>
    </xf>
    <xf numFmtId="0" fontId="11" fillId="37" borderId="10" xfId="2737" applyFont="1" applyFill="1" applyBorder="1" applyAlignment="1">
      <alignment horizontal="center" vertical="center" shrinkToFit="1"/>
    </xf>
    <xf numFmtId="0" fontId="11" fillId="37" borderId="38" xfId="2737" applyFont="1" applyFill="1" applyBorder="1" applyAlignment="1">
      <alignment horizontal="center" vertical="center"/>
    </xf>
    <xf numFmtId="0" fontId="11" fillId="37" borderId="0" xfId="2737" applyFont="1" applyFill="1" applyBorder="1" applyAlignment="1">
      <alignment horizontal="center" vertical="center"/>
    </xf>
    <xf numFmtId="0" fontId="11" fillId="37" borderId="12" xfId="2737" applyFont="1" applyFill="1" applyBorder="1" applyAlignment="1">
      <alignment horizontal="centerContinuous" vertical="center"/>
    </xf>
    <xf numFmtId="0" fontId="18" fillId="37" borderId="10" xfId="2737" applyFont="1" applyFill="1" applyBorder="1" applyAlignment="1">
      <alignment horizontal="center" vertical="center"/>
    </xf>
    <xf numFmtId="0" fontId="14" fillId="37" borderId="11" xfId="2737" applyFont="1" applyFill="1" applyBorder="1" applyAlignment="1">
      <alignment horizontal="centerContinuous" vertical="center"/>
    </xf>
    <xf numFmtId="0" fontId="14" fillId="37" borderId="11" xfId="2737" applyFont="1" applyFill="1" applyBorder="1" applyAlignment="1">
      <alignment horizontal="center" vertical="center"/>
    </xf>
    <xf numFmtId="0" fontId="18" fillId="37" borderId="15" xfId="2737" applyFont="1" applyFill="1" applyBorder="1" applyAlignment="1">
      <alignment horizontal="center" vertical="center"/>
    </xf>
    <xf numFmtId="0" fontId="11" fillId="37" borderId="11" xfId="2737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11" xfId="2737" applyFont="1" applyFill="1" applyBorder="1" applyAlignment="1">
      <alignment horizontal="center" vertical="center"/>
    </xf>
    <xf numFmtId="0" fontId="18" fillId="37" borderId="13" xfId="2737" applyFont="1" applyFill="1" applyBorder="1" applyAlignment="1">
      <alignment horizontal="center" vertical="center"/>
    </xf>
    <xf numFmtId="0" fontId="11" fillId="37" borderId="36" xfId="2737" applyFont="1" applyFill="1" applyBorder="1" applyAlignment="1">
      <alignment horizontal="center" vertical="center"/>
    </xf>
    <xf numFmtId="0" fontId="18" fillId="37" borderId="0" xfId="2737" applyFont="1" applyFill="1" applyBorder="1" applyAlignment="1">
      <alignment horizontal="center" vertical="center"/>
    </xf>
    <xf numFmtId="0" fontId="18" fillId="37" borderId="38" xfId="2737" applyFont="1" applyFill="1" applyBorder="1" applyAlignment="1">
      <alignment horizontal="center" vertical="center"/>
    </xf>
    <xf numFmtId="0" fontId="11" fillId="37" borderId="13" xfId="2737" applyFont="1" applyFill="1" applyBorder="1" applyAlignment="1">
      <alignment horizontal="center" vertical="center"/>
    </xf>
    <xf numFmtId="0" fontId="15" fillId="37" borderId="6" xfId="0" applyFont="1" applyFill="1" applyBorder="1" applyAlignment="1">
      <alignment horizontal="centerContinuous" vertical="center"/>
    </xf>
    <xf numFmtId="0" fontId="15" fillId="37" borderId="8" xfId="0" applyFont="1" applyFill="1" applyBorder="1" applyAlignment="1">
      <alignment horizontal="centerContinuous" vertical="center"/>
    </xf>
    <xf numFmtId="0" fontId="15" fillId="37" borderId="9" xfId="0" applyFont="1" applyFill="1" applyBorder="1" applyAlignment="1">
      <alignment horizontal="centerContinuous" vertical="center"/>
    </xf>
    <xf numFmtId="0" fontId="18" fillId="37" borderId="0" xfId="0" applyFont="1" applyFill="1" applyBorder="1" applyAlignment="1">
      <alignment vertical="center"/>
    </xf>
    <xf numFmtId="0" fontId="18" fillId="37" borderId="11" xfId="0" applyFont="1" applyFill="1" applyBorder="1" applyAlignment="1">
      <alignment horizontal="centerContinuous" vertical="center"/>
    </xf>
    <xf numFmtId="0" fontId="18" fillId="37" borderId="12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5" fillId="37" borderId="7" xfId="0" applyFont="1" applyFill="1" applyBorder="1" applyAlignment="1">
      <alignment horizontal="centerContinuous" vertical="center"/>
    </xf>
    <xf numFmtId="0" fontId="18" fillId="37" borderId="13" xfId="0" applyFont="1" applyFill="1" applyBorder="1" applyAlignment="1">
      <alignment horizontal="centerContinuous" vertical="center"/>
    </xf>
    <xf numFmtId="0" fontId="14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4" fillId="37" borderId="0" xfId="0" applyFont="1" applyFill="1" applyAlignment="1">
      <alignment vertical="center"/>
    </xf>
    <xf numFmtId="0" fontId="123" fillId="37" borderId="7" xfId="0" applyFont="1" applyFill="1" applyBorder="1" applyAlignment="1">
      <alignment horizontal="center" vertical="center"/>
    </xf>
    <xf numFmtId="0" fontId="123" fillId="37" borderId="6" xfId="0" applyFont="1" applyFill="1" applyBorder="1" applyAlignment="1">
      <alignment horizontal="center" vertical="center"/>
    </xf>
    <xf numFmtId="0" fontId="14" fillId="37" borderId="8" xfId="0" applyFont="1" applyFill="1" applyBorder="1" applyAlignment="1">
      <alignment horizontal="center" vertical="center"/>
    </xf>
    <xf numFmtId="0" fontId="14" fillId="37" borderId="7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5" fillId="37" borderId="7" xfId="2738" applyFont="1" applyFill="1" applyBorder="1" applyAlignment="1">
      <alignment horizontal="center" vertical="center" shrinkToFit="1"/>
    </xf>
    <xf numFmtId="0" fontId="15" fillId="37" borderId="8" xfId="2738" applyFont="1" applyFill="1" applyBorder="1" applyAlignment="1">
      <alignment horizontal="center" vertical="center" shrinkToFit="1"/>
    </xf>
    <xf numFmtId="0" fontId="15" fillId="37" borderId="6" xfId="2738" applyFont="1" applyFill="1" applyBorder="1" applyAlignment="1">
      <alignment horizontal="centerContinuous" vertical="center" shrinkToFit="1"/>
    </xf>
    <xf numFmtId="0" fontId="15" fillId="37" borderId="7" xfId="2738" applyFont="1" applyFill="1" applyBorder="1" applyAlignment="1">
      <alignment horizontal="centerContinuous" vertical="center" shrinkToFit="1"/>
    </xf>
    <xf numFmtId="0" fontId="1" fillId="37" borderId="10" xfId="2738" applyFont="1" applyFill="1" applyBorder="1" applyAlignment="1">
      <alignment horizontal="center" vertical="center" shrinkToFit="1"/>
    </xf>
    <xf numFmtId="0" fontId="1" fillId="37" borderId="11" xfId="2738" applyFont="1" applyFill="1" applyBorder="1" applyAlignment="1">
      <alignment horizontal="center" vertical="center" shrinkToFit="1"/>
    </xf>
    <xf numFmtId="0" fontId="18" fillId="37" borderId="12" xfId="2738" applyFont="1" applyFill="1" applyBorder="1" applyAlignment="1">
      <alignment horizontal="centerContinuous" vertical="center" shrinkToFit="1"/>
    </xf>
    <xf numFmtId="0" fontId="2" fillId="37" borderId="12" xfId="2738" applyFont="1" applyFill="1" applyBorder="1" applyAlignment="1">
      <alignment horizontal="centerContinuous" vertical="center" shrinkToFit="1"/>
    </xf>
    <xf numFmtId="0" fontId="18" fillId="37" borderId="16" xfId="2738" applyFont="1" applyFill="1" applyBorder="1" applyAlignment="1">
      <alignment horizontal="centerContinuous" vertical="center" shrinkToFit="1"/>
    </xf>
    <xf numFmtId="0" fontId="18" fillId="37" borderId="13" xfId="2738" applyFont="1" applyFill="1" applyBorder="1" applyAlignment="1">
      <alignment horizontal="centerContinuous" vertical="center" shrinkToFit="1"/>
    </xf>
    <xf numFmtId="0" fontId="18" fillId="37" borderId="14" xfId="2738" applyFont="1" applyFill="1" applyBorder="1" applyAlignment="1">
      <alignment horizontal="centerContinuous" vertical="center" shrinkToFit="1"/>
    </xf>
    <xf numFmtId="0" fontId="14" fillId="37" borderId="10" xfId="2738" applyFont="1" applyFill="1" applyBorder="1" applyAlignment="1">
      <alignment horizontal="center" vertical="center" shrinkToFit="1"/>
    </xf>
    <xf numFmtId="0" fontId="14" fillId="37" borderId="11" xfId="2738" applyFont="1" applyFill="1" applyBorder="1" applyAlignment="1">
      <alignment horizontal="center" vertical="center" shrinkToFit="1"/>
    </xf>
    <xf numFmtId="0" fontId="15" fillId="37" borderId="38" xfId="2738" applyFont="1" applyFill="1" applyBorder="1" applyAlignment="1">
      <alignment horizontal="center" vertical="center" shrinkToFit="1"/>
    </xf>
    <xf numFmtId="0" fontId="15" fillId="37" borderId="41" xfId="2738" applyFont="1" applyFill="1" applyBorder="1" applyAlignment="1">
      <alignment horizontal="center" vertical="center" shrinkToFit="1"/>
    </xf>
    <xf numFmtId="0" fontId="15" fillId="37" borderId="11" xfId="2738" applyFont="1" applyFill="1" applyBorder="1" applyAlignment="1">
      <alignment horizontal="center" vertical="center" shrinkToFit="1"/>
    </xf>
    <xf numFmtId="0" fontId="15" fillId="37" borderId="12" xfId="2738" applyFont="1" applyFill="1" applyBorder="1" applyAlignment="1">
      <alignment horizontal="center" vertical="center" shrinkToFit="1"/>
    </xf>
    <xf numFmtId="0" fontId="18" fillId="37" borderId="11" xfId="2738" applyFont="1" applyFill="1" applyBorder="1" applyAlignment="1">
      <alignment horizontal="center" vertical="center" shrinkToFit="1"/>
    </xf>
    <xf numFmtId="0" fontId="18" fillId="37" borderId="12" xfId="2738" applyFont="1" applyFill="1" applyBorder="1" applyAlignment="1">
      <alignment horizontal="center" vertical="center" shrinkToFit="1"/>
    </xf>
    <xf numFmtId="0" fontId="15" fillId="37" borderId="14" xfId="2738" applyFont="1" applyFill="1" applyBorder="1" applyAlignment="1">
      <alignment horizontal="center" vertical="center" shrinkToFit="1"/>
    </xf>
    <xf numFmtId="0" fontId="18" fillId="37" borderId="15" xfId="2738" applyFont="1" applyFill="1" applyBorder="1" applyAlignment="1">
      <alignment horizontal="center" vertical="center" shrinkToFit="1"/>
    </xf>
    <xf numFmtId="0" fontId="18" fillId="37" borderId="16" xfId="2738" applyFont="1" applyFill="1" applyBorder="1" applyAlignment="1">
      <alignment horizontal="center" vertical="center" shrinkToFit="1"/>
    </xf>
    <xf numFmtId="0" fontId="12" fillId="37" borderId="38" xfId="2738" applyFont="1" applyFill="1" applyBorder="1" applyAlignment="1">
      <alignment horizontal="center" vertical="center" shrinkToFit="1"/>
    </xf>
    <xf numFmtId="0" fontId="12" fillId="37" borderId="11" xfId="2738" applyFont="1" applyFill="1" applyBorder="1" applyAlignment="1">
      <alignment horizontal="center" vertical="center" shrinkToFit="1"/>
    </xf>
    <xf numFmtId="0" fontId="14" fillId="37" borderId="15" xfId="2738" applyFont="1" applyFill="1" applyBorder="1" applyAlignment="1">
      <alignment horizontal="center" vertical="center" shrinkToFit="1"/>
    </xf>
    <xf numFmtId="0" fontId="0" fillId="37" borderId="0" xfId="0" applyFill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11" fillId="37" borderId="7" xfId="0" applyFont="1" applyFill="1" applyBorder="1" applyAlignment="1">
      <alignment horizontal="center" vertical="center"/>
    </xf>
    <xf numFmtId="0" fontId="11" fillId="37" borderId="6" xfId="0" applyFont="1" applyFill="1" applyBorder="1" applyAlignment="1">
      <alignment horizontal="centerContinuous" vertical="center"/>
    </xf>
    <xf numFmtId="0" fontId="11" fillId="37" borderId="7" xfId="0" applyFont="1" applyFill="1" applyBorder="1" applyAlignment="1">
      <alignment horizontal="centerContinuous" vertical="center"/>
    </xf>
    <xf numFmtId="0" fontId="11" fillId="37" borderId="9" xfId="0" applyFont="1" applyFill="1" applyBorder="1" applyAlignment="1">
      <alignment horizontal="centerContinuous" vertical="center"/>
    </xf>
    <xf numFmtId="0" fontId="11" fillId="37" borderId="0" xfId="0" applyFont="1" applyFill="1" applyBorder="1" applyAlignment="1">
      <alignment horizontal="center" vertical="center"/>
    </xf>
    <xf numFmtId="0" fontId="3" fillId="37" borderId="6" xfId="0" applyFont="1" applyFill="1" applyBorder="1" applyAlignment="1">
      <alignment horizontal="center" vertical="center"/>
    </xf>
    <xf numFmtId="0" fontId="3" fillId="37" borderId="7" xfId="0" applyFont="1" applyFill="1" applyBorder="1" applyAlignment="1">
      <alignment horizontal="centerContinuous" vertical="center"/>
    </xf>
    <xf numFmtId="0" fontId="3" fillId="37" borderId="6" xfId="0" applyFont="1" applyFill="1" applyBorder="1" applyAlignment="1">
      <alignment horizontal="centerContinuous" vertical="center"/>
    </xf>
    <xf numFmtId="0" fontId="3" fillId="37" borderId="7" xfId="0" applyFont="1" applyFill="1" applyBorder="1" applyAlignment="1">
      <alignment horizontal="center" vertical="center" shrinkToFit="1"/>
    </xf>
    <xf numFmtId="0" fontId="3" fillId="37" borderId="9" xfId="0" applyFont="1" applyFill="1" applyBorder="1" applyAlignment="1">
      <alignment horizontal="center" vertical="center" shrinkToFit="1"/>
    </xf>
    <xf numFmtId="0" fontId="14" fillId="37" borderId="9" xfId="0" applyFont="1" applyFill="1" applyBorder="1" applyAlignment="1">
      <alignment horizontal="center" vertical="center" shrinkToFit="1"/>
    </xf>
    <xf numFmtId="0" fontId="18" fillId="37" borderId="0" xfId="0" applyFont="1" applyFill="1" applyBorder="1" applyAlignment="1" applyProtection="1">
      <alignment horizontal="center" vertical="center"/>
    </xf>
    <xf numFmtId="0" fontId="3" fillId="37" borderId="8" xfId="0" applyFont="1" applyFill="1" applyBorder="1" applyAlignment="1">
      <alignment horizontal="center" vertical="center" shrinkToFit="1"/>
    </xf>
    <xf numFmtId="0" fontId="3" fillId="37" borderId="7" xfId="0" applyFont="1" applyFill="1" applyBorder="1" applyAlignment="1">
      <alignment horizontal="center" shrinkToFit="1"/>
    </xf>
    <xf numFmtId="0" fontId="14" fillId="37" borderId="12" xfId="0" applyFont="1" applyFill="1" applyBorder="1" applyAlignment="1">
      <alignment horizontal="left" vertical="center" shrinkToFit="1"/>
    </xf>
    <xf numFmtId="0" fontId="14" fillId="37" borderId="0" xfId="0" applyFont="1" applyFill="1" applyBorder="1" applyAlignment="1">
      <alignment horizontal="left" vertical="center" shrinkToFit="1"/>
    </xf>
    <xf numFmtId="0" fontId="3" fillId="37" borderId="11" xfId="0" applyFont="1" applyFill="1" applyBorder="1" applyAlignment="1">
      <alignment horizontal="center" shrinkToFit="1"/>
    </xf>
    <xf numFmtId="0" fontId="14" fillId="37" borderId="11" xfId="0" applyFont="1" applyFill="1" applyBorder="1" applyAlignment="1">
      <alignment horizontal="center" vertical="center" shrinkToFit="1"/>
    </xf>
    <xf numFmtId="0" fontId="3" fillId="37" borderId="12" xfId="0" applyFont="1" applyFill="1" applyBorder="1" applyAlignment="1">
      <alignment horizontal="centerContinuous" vertical="center"/>
    </xf>
    <xf numFmtId="0" fontId="14" fillId="37" borderId="0" xfId="0" applyFont="1" applyFill="1" applyBorder="1" applyAlignment="1">
      <alignment horizontal="center" vertical="center" shrinkToFit="1"/>
    </xf>
    <xf numFmtId="0" fontId="3" fillId="37" borderId="11" xfId="0" applyFont="1" applyFill="1" applyBorder="1" applyAlignment="1">
      <alignment vertical="center" shrinkToFit="1"/>
    </xf>
    <xf numFmtId="0" fontId="3" fillId="37" borderId="0" xfId="0" applyFont="1" applyFill="1" applyBorder="1" applyAlignment="1">
      <alignment horizontal="center" vertical="center" shrinkToFit="1"/>
    </xf>
    <xf numFmtId="0" fontId="3" fillId="37" borderId="12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shrinkToFit="1"/>
    </xf>
    <xf numFmtId="0" fontId="14" fillId="37" borderId="12" xfId="0" applyFont="1" applyFill="1" applyBorder="1" applyAlignment="1">
      <alignment horizontal="centerContinuous" vertical="center"/>
    </xf>
    <xf numFmtId="0" fontId="134" fillId="37" borderId="13" xfId="0" applyFont="1" applyFill="1" applyBorder="1" applyAlignment="1">
      <alignment horizontal="center" vertical="center"/>
    </xf>
    <xf numFmtId="0" fontId="18" fillId="37" borderId="13" xfId="0" applyFont="1" applyFill="1" applyBorder="1" applyAlignment="1" applyProtection="1">
      <alignment horizontal="center" vertical="center" shrinkToFit="1"/>
    </xf>
    <xf numFmtId="0" fontId="3" fillId="37" borderId="42" xfId="0" applyFont="1" applyFill="1" applyBorder="1" applyAlignment="1">
      <alignment horizontal="center" vertical="center" shrinkToFit="1"/>
    </xf>
    <xf numFmtId="176" fontId="18" fillId="0" borderId="0" xfId="1" applyFont="1" applyFill="1" applyAlignment="1" applyProtection="1">
      <alignment horizontal="left" vertical="center"/>
      <protection locked="0"/>
    </xf>
    <xf numFmtId="176" fontId="3" fillId="0" borderId="10" xfId="1" applyFont="1" applyFill="1" applyBorder="1" applyAlignment="1" applyProtection="1">
      <alignment horizontal="center" vertical="center"/>
      <protection locked="0"/>
    </xf>
    <xf numFmtId="176" fontId="3" fillId="0" borderId="12" xfId="1" applyFont="1" applyFill="1" applyBorder="1" applyAlignment="1" applyProtection="1">
      <alignment horizontal="center" vertical="center"/>
      <protection locked="0"/>
    </xf>
    <xf numFmtId="0" fontId="1" fillId="37" borderId="7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vertical="center"/>
    </xf>
    <xf numFmtId="0" fontId="1" fillId="37" borderId="0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8" fillId="37" borderId="36" xfId="0" applyFont="1" applyFill="1" applyBorder="1" applyAlignment="1">
      <alignment horizontal="left" vertical="center"/>
    </xf>
    <xf numFmtId="0" fontId="15" fillId="37" borderId="40" xfId="0" applyFont="1" applyFill="1" applyBorder="1" applyAlignment="1">
      <alignment vertical="center" shrinkToFit="1"/>
    </xf>
    <xf numFmtId="176" fontId="20" fillId="0" borderId="0" xfId="1" applyFont="1" applyFill="1" applyAlignment="1" applyProtection="1">
      <alignment horizontal="center" vertical="center"/>
      <protection locked="0"/>
    </xf>
    <xf numFmtId="0" fontId="18" fillId="37" borderId="16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18" fillId="37" borderId="14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Continuous" vertical="center" shrinkToFit="1"/>
    </xf>
    <xf numFmtId="0" fontId="15" fillId="38" borderId="7" xfId="0" applyFont="1" applyFill="1" applyBorder="1" applyAlignment="1">
      <alignment horizontal="center" vertical="center"/>
    </xf>
    <xf numFmtId="0" fontId="15" fillId="38" borderId="7" xfId="0" applyFont="1" applyFill="1" applyBorder="1" applyAlignment="1">
      <alignment horizontal="centerContinuous" vertical="center" shrinkToFit="1"/>
    </xf>
    <xf numFmtId="0" fontId="15" fillId="38" borderId="8" xfId="0" applyFont="1" applyFill="1" applyBorder="1" applyAlignment="1">
      <alignment horizontal="centerContinuous" vertical="center" shrinkToFit="1"/>
    </xf>
    <xf numFmtId="0" fontId="15" fillId="38" borderId="7" xfId="0" applyFont="1" applyFill="1" applyBorder="1" applyAlignment="1">
      <alignment horizontal="center" vertical="center" shrinkToFit="1"/>
    </xf>
    <xf numFmtId="0" fontId="15" fillId="38" borderId="9" xfId="0" applyFont="1" applyFill="1" applyBorder="1" applyAlignment="1">
      <alignment horizontal="centerContinuous" vertical="center" shrinkToFit="1"/>
    </xf>
    <xf numFmtId="0" fontId="1" fillId="38" borderId="0" xfId="0" applyFont="1" applyFill="1" applyBorder="1" applyAlignment="1">
      <alignment horizontal="centerContinuous" vertical="center"/>
    </xf>
    <xf numFmtId="0" fontId="1" fillId="38" borderId="10" xfId="0" applyFont="1" applyFill="1" applyBorder="1" applyAlignment="1">
      <alignment horizontal="centerContinuous" vertical="center"/>
    </xf>
    <xf numFmtId="0" fontId="14" fillId="38" borderId="10" xfId="0" applyFont="1" applyFill="1" applyBorder="1" applyAlignment="1">
      <alignment horizontal="centerContinuous" vertical="center" shrinkToFit="1"/>
    </xf>
    <xf numFmtId="0" fontId="14" fillId="38" borderId="11" xfId="0" applyFont="1" applyFill="1" applyBorder="1" applyAlignment="1">
      <alignment horizontal="centerContinuous" vertical="center" shrinkToFit="1"/>
    </xf>
    <xf numFmtId="0" fontId="14" fillId="38" borderId="10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Continuous" vertical="center" shrinkToFit="1"/>
    </xf>
    <xf numFmtId="0" fontId="14" fillId="38" borderId="12" xfId="0" applyFont="1" applyFill="1" applyBorder="1" applyAlignment="1">
      <alignment horizontal="centerContinuous" vertical="center" shrinkToFit="1"/>
    </xf>
    <xf numFmtId="0" fontId="3" fillId="38" borderId="14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 shrinkToFit="1"/>
    </xf>
    <xf numFmtId="0" fontId="18" fillId="38" borderId="15" xfId="0" applyFont="1" applyFill="1" applyBorder="1" applyAlignment="1">
      <alignment horizontal="center" vertical="center" shrinkToFit="1"/>
    </xf>
    <xf numFmtId="0" fontId="18" fillId="38" borderId="16" xfId="0" applyFont="1" applyFill="1" applyBorder="1" applyAlignment="1">
      <alignment horizontal="center" vertical="center" shrinkToFit="1"/>
    </xf>
    <xf numFmtId="0" fontId="15" fillId="37" borderId="8" xfId="0" applyFont="1" applyFill="1" applyBorder="1" applyAlignment="1">
      <alignment horizontal="center" vertical="center" shrinkToFit="1"/>
    </xf>
    <xf numFmtId="0" fontId="3" fillId="37" borderId="36" xfId="0" applyFont="1" applyFill="1" applyBorder="1" applyAlignment="1">
      <alignment horizontal="centerContinuous" vertical="center" shrinkToFit="1"/>
    </xf>
    <xf numFmtId="0" fontId="18" fillId="37" borderId="36" xfId="0" applyFont="1" applyFill="1" applyBorder="1" applyAlignment="1">
      <alignment horizontal="centerContinuous" vertical="center" shrinkToFit="1"/>
    </xf>
    <xf numFmtId="0" fontId="3" fillId="37" borderId="37" xfId="0" applyFont="1" applyFill="1" applyBorder="1" applyAlignment="1">
      <alignment horizontal="centerContinuous" vertical="center" shrinkToFit="1"/>
    </xf>
    <xf numFmtId="0" fontId="15" fillId="37" borderId="9" xfId="0" applyFont="1" applyFill="1" applyBorder="1" applyAlignment="1">
      <alignment horizontal="center" vertical="center" shrinkToFit="1"/>
    </xf>
    <xf numFmtId="0" fontId="15" fillId="37" borderId="9" xfId="0" applyFont="1" applyFill="1" applyBorder="1" applyAlignment="1">
      <alignment vertical="center" shrinkToFit="1"/>
    </xf>
    <xf numFmtId="0" fontId="15" fillId="37" borderId="0" xfId="0" applyFont="1" applyFill="1" applyBorder="1" applyAlignment="1">
      <alignment horizontal="centerContinuous" vertical="center" shrinkToFit="1"/>
    </xf>
    <xf numFmtId="0" fontId="15" fillId="37" borderId="10" xfId="0" applyFont="1" applyFill="1" applyBorder="1" applyAlignment="1">
      <alignment horizontal="centerContinuous" vertical="center" shrinkToFit="1"/>
    </xf>
    <xf numFmtId="0" fontId="15" fillId="37" borderId="0" xfId="0" applyFont="1" applyFill="1" applyBorder="1" applyAlignment="1">
      <alignment horizontal="center" vertical="center" shrinkToFit="1"/>
    </xf>
    <xf numFmtId="0" fontId="15" fillId="37" borderId="12" xfId="0" applyFont="1" applyFill="1" applyBorder="1" applyAlignment="1">
      <alignment vertical="center" shrinkToFit="1"/>
    </xf>
    <xf numFmtId="0" fontId="1" fillId="37" borderId="0" xfId="0" applyFont="1" applyFill="1" applyBorder="1" applyAlignment="1">
      <alignment horizontal="centerContinuous" vertical="center" shrinkToFit="1"/>
    </xf>
    <xf numFmtId="0" fontId="1" fillId="37" borderId="10" xfId="0" applyFont="1" applyFill="1" applyBorder="1" applyAlignment="1">
      <alignment horizontal="centerContinuous" vertical="center" shrinkToFit="1"/>
    </xf>
    <xf numFmtId="0" fontId="1" fillId="37" borderId="10" xfId="0" applyFont="1" applyFill="1" applyBorder="1" applyAlignment="1">
      <alignment horizontal="center" vertical="center" shrinkToFit="1"/>
    </xf>
    <xf numFmtId="0" fontId="1" fillId="37" borderId="12" xfId="0" applyFont="1" applyFill="1" applyBorder="1" applyAlignment="1">
      <alignment horizontal="center" vertical="center" shrinkToFit="1"/>
    </xf>
    <xf numFmtId="0" fontId="1" fillId="37" borderId="11" xfId="0" applyFont="1" applyFill="1" applyBorder="1" applyAlignment="1">
      <alignment horizontal="center" vertical="center" shrinkToFit="1"/>
    </xf>
    <xf numFmtId="0" fontId="1" fillId="37" borderId="0" xfId="0" applyFont="1" applyFill="1" applyBorder="1" applyAlignment="1">
      <alignment horizontal="center" vertical="center" shrinkToFit="1"/>
    </xf>
    <xf numFmtId="0" fontId="14" fillId="37" borderId="12" xfId="0" applyFont="1" applyFill="1" applyBorder="1" applyAlignment="1">
      <alignment vertical="center" shrinkToFit="1"/>
    </xf>
    <xf numFmtId="0" fontId="18" fillId="37" borderId="0" xfId="0" applyFont="1" applyFill="1" applyBorder="1" applyAlignment="1">
      <alignment horizontal="center" vertical="center" shrinkToFit="1"/>
    </xf>
    <xf numFmtId="0" fontId="14" fillId="37" borderId="16" xfId="0" applyFont="1" applyFill="1" applyBorder="1" applyAlignment="1">
      <alignment vertical="center" shrinkToFit="1"/>
    </xf>
    <xf numFmtId="0" fontId="11" fillId="37" borderId="8" xfId="0" applyFont="1" applyFill="1" applyBorder="1" applyAlignment="1">
      <alignment horizontal="center" vertical="center" shrinkToFit="1"/>
    </xf>
    <xf numFmtId="0" fontId="11" fillId="37" borderId="9" xfId="0" applyFont="1" applyFill="1" applyBorder="1" applyAlignment="1">
      <alignment horizontal="center" vertical="center" shrinkToFit="1"/>
    </xf>
    <xf numFmtId="0" fontId="11" fillId="37" borderId="9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center" vertical="center" shrinkToFit="1"/>
    </xf>
    <xf numFmtId="0" fontId="130" fillId="37" borderId="10" xfId="0" applyFont="1" applyFill="1" applyBorder="1" applyAlignment="1">
      <alignment horizontal="center" vertical="center" shrinkToFit="1"/>
    </xf>
    <xf numFmtId="0" fontId="11" fillId="37" borderId="12" xfId="0" applyFont="1" applyFill="1" applyBorder="1" applyAlignment="1">
      <alignment vertical="center"/>
    </xf>
    <xf numFmtId="0" fontId="123" fillId="37" borderId="0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vertical="center"/>
    </xf>
    <xf numFmtId="0" fontId="14" fillId="37" borderId="16" xfId="0" applyFont="1" applyFill="1" applyBorder="1" applyAlignment="1">
      <alignment vertical="center"/>
    </xf>
    <xf numFmtId="0" fontId="124" fillId="37" borderId="6" xfId="0" applyFont="1" applyFill="1" applyBorder="1" applyAlignment="1">
      <alignment horizontal="center" vertical="center"/>
    </xf>
    <xf numFmtId="0" fontId="14" fillId="37" borderId="9" xfId="0" applyFont="1" applyFill="1" applyBorder="1" applyAlignment="1">
      <alignment vertical="center"/>
    </xf>
    <xf numFmtId="0" fontId="124" fillId="37" borderId="0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Continuous" vertical="center"/>
    </xf>
    <xf numFmtId="0" fontId="133" fillId="37" borderId="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4" fillId="37" borderId="12" xfId="0" applyFont="1" applyFill="1" applyBorder="1" applyAlignment="1"/>
    <xf numFmtId="0" fontId="124" fillId="37" borderId="13" xfId="0" applyFont="1" applyFill="1" applyBorder="1" applyAlignment="1">
      <alignment horizontal="center" vertical="center"/>
    </xf>
    <xf numFmtId="0" fontId="15" fillId="37" borderId="8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Continuous" vertical="center"/>
    </xf>
    <xf numFmtId="0" fontId="1" fillId="37" borderId="12" xfId="0" applyFont="1" applyFill="1" applyBorder="1" applyAlignment="1">
      <alignment vertical="center"/>
    </xf>
    <xf numFmtId="0" fontId="124" fillId="37" borderId="14" xfId="0" applyFont="1" applyFill="1" applyBorder="1" applyAlignment="1">
      <alignment horizontal="center" vertical="center"/>
    </xf>
    <xf numFmtId="0" fontId="18" fillId="37" borderId="16" xfId="0" applyFont="1" applyFill="1" applyBorder="1" applyAlignment="1" applyProtection="1">
      <alignment horizontal="center" vertical="center"/>
    </xf>
    <xf numFmtId="0" fontId="18" fillId="37" borderId="15" xfId="0" applyFont="1" applyFill="1" applyBorder="1" applyAlignment="1" applyProtection="1">
      <alignment horizontal="center" vertical="center"/>
    </xf>
    <xf numFmtId="0" fontId="18" fillId="37" borderId="14" xfId="0" applyFont="1" applyFill="1" applyBorder="1" applyAlignment="1" applyProtection="1">
      <alignment horizontal="center" vertical="center"/>
    </xf>
    <xf numFmtId="0" fontId="18" fillId="37" borderId="11" xfId="0" applyFont="1" applyFill="1" applyBorder="1" applyAlignment="1" applyProtection="1">
      <alignment horizontal="center"/>
    </xf>
    <xf numFmtId="0" fontId="18" fillId="37" borderId="10" xfId="0" applyFont="1" applyFill="1" applyBorder="1" applyAlignment="1" applyProtection="1">
      <alignment horizontal="center"/>
    </xf>
    <xf numFmtId="0" fontId="123" fillId="37" borderId="11" xfId="0" applyFont="1" applyFill="1" applyBorder="1" applyAlignment="1">
      <alignment horizontal="center" vertical="center"/>
    </xf>
    <xf numFmtId="0" fontId="11" fillId="37" borderId="36" xfId="1917" applyFont="1" applyFill="1" applyBorder="1" applyAlignment="1" applyProtection="1">
      <alignment horizontal="center" vertical="center"/>
    </xf>
    <xf numFmtId="0" fontId="11" fillId="37" borderId="0" xfId="1917" applyFont="1" applyFill="1" applyBorder="1" applyAlignment="1" applyProtection="1">
      <alignment horizontal="center" vertical="center"/>
    </xf>
    <xf numFmtId="0" fontId="136" fillId="37" borderId="25" xfId="1917" applyFont="1" applyFill="1" applyBorder="1" applyAlignment="1" applyProtection="1">
      <alignment horizontal="center" vertical="center" wrapText="1"/>
    </xf>
    <xf numFmtId="0" fontId="14" fillId="37" borderId="0" xfId="1917" applyFont="1" applyFill="1" applyBorder="1" applyAlignment="1" applyProtection="1">
      <alignment horizontal="center" vertical="center"/>
    </xf>
    <xf numFmtId="0" fontId="124" fillId="37" borderId="6" xfId="1917" applyFont="1" applyFill="1" applyBorder="1" applyAlignment="1" applyProtection="1">
      <alignment horizontal="center" vertical="center"/>
    </xf>
    <xf numFmtId="0" fontId="124" fillId="37" borderId="7" xfId="1917" applyFont="1" applyFill="1" applyBorder="1" applyAlignment="1" applyProtection="1">
      <alignment horizontal="center" vertical="center"/>
    </xf>
    <xf numFmtId="0" fontId="134" fillId="37" borderId="6" xfId="1917" applyFont="1" applyFill="1" applyBorder="1" applyAlignment="1" applyProtection="1">
      <alignment horizontal="center" vertical="center"/>
    </xf>
    <xf numFmtId="0" fontId="18" fillId="37" borderId="6" xfId="1917" applyFont="1" applyFill="1" applyBorder="1" applyAlignment="1" applyProtection="1">
      <alignment horizontal="center" vertical="center"/>
    </xf>
    <xf numFmtId="0" fontId="124" fillId="37" borderId="0" xfId="1917" applyFont="1" applyFill="1" applyBorder="1" applyAlignment="1" applyProtection="1">
      <alignment horizontal="center" vertical="center"/>
    </xf>
    <xf numFmtId="0" fontId="124" fillId="37" borderId="10" xfId="1917" applyFont="1" applyFill="1" applyBorder="1" applyAlignment="1" applyProtection="1">
      <alignment horizontal="center" vertical="center"/>
    </xf>
    <xf numFmtId="0" fontId="134" fillId="37" borderId="0" xfId="1917" applyFont="1" applyFill="1" applyBorder="1" applyAlignment="1" applyProtection="1">
      <alignment horizontal="center" vertical="center" wrapText="1"/>
    </xf>
    <xf numFmtId="0" fontId="124" fillId="37" borderId="13" xfId="1917" applyFont="1" applyFill="1" applyBorder="1" applyAlignment="1" applyProtection="1">
      <alignment horizontal="center" vertical="center"/>
    </xf>
    <xf numFmtId="0" fontId="124" fillId="37" borderId="14" xfId="1917" applyFont="1" applyFill="1" applyBorder="1" applyAlignment="1" applyProtection="1">
      <alignment horizontal="center" vertical="center"/>
    </xf>
    <xf numFmtId="0" fontId="134" fillId="37" borderId="13" xfId="1917" applyFont="1" applyFill="1" applyBorder="1" applyAlignment="1" applyProtection="1">
      <alignment horizontal="center" vertical="center"/>
    </xf>
    <xf numFmtId="0" fontId="18" fillId="37" borderId="13" xfId="1917" applyFont="1" applyFill="1" applyBorder="1" applyAlignment="1" applyProtection="1">
      <alignment horizontal="center" vertical="center"/>
    </xf>
    <xf numFmtId="176" fontId="3" fillId="0" borderId="0" xfId="1" applyFont="1" applyFill="1" applyBorder="1" applyAlignment="1" applyProtection="1">
      <alignment horizontal="right" vertical="center"/>
      <protection locked="0"/>
    </xf>
    <xf numFmtId="176" fontId="20" fillId="0" borderId="0" xfId="1" applyFont="1"/>
    <xf numFmtId="41" fontId="134" fillId="0" borderId="0" xfId="1925" applyNumberFormat="1" applyFont="1" applyFill="1" applyBorder="1" applyAlignment="1" applyProtection="1">
      <alignment shrinkToFit="1"/>
    </xf>
    <xf numFmtId="0" fontId="124" fillId="37" borderId="14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Continuous" vertical="top"/>
    </xf>
    <xf numFmtId="0" fontId="11" fillId="37" borderId="36" xfId="0" applyFont="1" applyFill="1" applyBorder="1" applyAlignment="1">
      <alignment horizontal="centerContinuous" vertical="top"/>
    </xf>
    <xf numFmtId="0" fontId="15" fillId="37" borderId="8" xfId="0" applyFont="1" applyFill="1" applyBorder="1" applyAlignment="1">
      <alignment horizontal="centerContinuous" vertical="top"/>
    </xf>
    <xf numFmtId="0" fontId="15" fillId="37" borderId="7" xfId="0" applyFont="1" applyFill="1" applyBorder="1" applyAlignment="1">
      <alignment horizontal="center" vertical="top"/>
    </xf>
    <xf numFmtId="0" fontId="15" fillId="37" borderId="8" xfId="0" applyFont="1" applyFill="1" applyBorder="1" applyAlignment="1">
      <alignment horizontal="center" vertical="top"/>
    </xf>
    <xf numFmtId="0" fontId="15" fillId="37" borderId="6" xfId="0" applyFont="1" applyFill="1" applyBorder="1" applyAlignment="1">
      <alignment horizontal="centerContinuous" vertical="top"/>
    </xf>
    <xf numFmtId="0" fontId="15" fillId="37" borderId="7" xfId="0" applyFont="1" applyFill="1" applyBorder="1" applyAlignment="1">
      <alignment horizontal="centerContinuous" vertical="top"/>
    </xf>
    <xf numFmtId="0" fontId="15" fillId="37" borderId="10" xfId="0" applyFont="1" applyFill="1" applyBorder="1" applyAlignment="1">
      <alignment horizontal="center" vertical="top"/>
    </xf>
    <xf numFmtId="0" fontId="15" fillId="37" borderId="41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Continuous"/>
    </xf>
    <xf numFmtId="0" fontId="18" fillId="37" borderId="14" xfId="0" applyFont="1" applyFill="1" applyBorder="1" applyAlignment="1">
      <alignment horizontal="centerContinuous"/>
    </xf>
    <xf numFmtId="49" fontId="3" fillId="0" borderId="0" xfId="1" applyNumberFormat="1" applyFont="1" applyFill="1" applyBorder="1" applyAlignment="1" applyProtection="1">
      <alignment horizontal="center" vertical="center"/>
    </xf>
    <xf numFmtId="176" fontId="3" fillId="0" borderId="0" xfId="1" applyFont="1" applyAlignment="1">
      <alignment horizontal="right" vertical="center"/>
    </xf>
    <xf numFmtId="176" fontId="3" fillId="0" borderId="42" xfId="1" applyFont="1" applyBorder="1" applyAlignment="1">
      <alignment horizontal="right" vertical="center"/>
    </xf>
    <xf numFmtId="176" fontId="3" fillId="0" borderId="10" xfId="1" applyFont="1" applyBorder="1" applyAlignment="1">
      <alignment horizontal="right" vertical="center"/>
    </xf>
    <xf numFmtId="41" fontId="3" fillId="0" borderId="10" xfId="1362" applyNumberFormat="1" applyFont="1" applyFill="1" applyBorder="1" applyAlignment="1" applyProtection="1">
      <alignment horizontal="center" vertical="center"/>
    </xf>
    <xf numFmtId="41" fontId="20" fillId="0" borderId="10" xfId="1362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vertical="center"/>
    </xf>
    <xf numFmtId="0" fontId="49" fillId="37" borderId="40" xfId="0" applyFont="1" applyFill="1" applyBorder="1" applyAlignment="1">
      <alignment horizontal="left" vertical="center" shrinkToFit="1"/>
    </xf>
    <xf numFmtId="176" fontId="3" fillId="0" borderId="0" xfId="1687" applyFont="1" applyFill="1" applyBorder="1" applyAlignment="1" applyProtection="1">
      <alignment vertical="center" shrinkToFit="1"/>
    </xf>
    <xf numFmtId="176" fontId="20" fillId="0" borderId="0" xfId="2737" applyNumberFormat="1" applyFont="1" applyFill="1" applyBorder="1" applyAlignment="1">
      <alignment vertical="center" shrinkToFit="1"/>
    </xf>
    <xf numFmtId="176" fontId="20" fillId="0" borderId="0" xfId="1687" applyFont="1" applyFill="1" applyBorder="1" applyAlignment="1" applyProtection="1">
      <alignment vertical="center" shrinkToFit="1"/>
    </xf>
    <xf numFmtId="176" fontId="20" fillId="0" borderId="0" xfId="1687" applyFont="1" applyFill="1" applyBorder="1" applyAlignment="1" applyProtection="1">
      <alignment vertical="center" shrinkToFit="1"/>
      <protection locked="0"/>
    </xf>
    <xf numFmtId="0" fontId="1" fillId="0" borderId="4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/>
    </xf>
    <xf numFmtId="0" fontId="0" fillId="0" borderId="6" xfId="0" applyBorder="1" applyAlignment="1"/>
    <xf numFmtId="0" fontId="1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5" fillId="38" borderId="6" xfId="0" applyFont="1" applyFill="1" applyBorder="1" applyAlignment="1">
      <alignment horizontal="center" vertical="center"/>
    </xf>
    <xf numFmtId="0" fontId="15" fillId="38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176" fontId="26" fillId="0" borderId="0" xfId="1" applyFont="1" applyFill="1" applyBorder="1" applyAlignment="1" applyProtection="1">
      <alignment vertical="center" shrinkToFit="1"/>
    </xf>
    <xf numFmtId="0" fontId="4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right"/>
    </xf>
    <xf numFmtId="0" fontId="119" fillId="0" borderId="0" xfId="0" applyFont="1" applyFill="1" applyAlignment="1">
      <alignment horizontal="left" vertical="top"/>
    </xf>
    <xf numFmtId="0" fontId="120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shrinkToFit="1"/>
    </xf>
    <xf numFmtId="0" fontId="14" fillId="0" borderId="5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distributed" vertical="center" wrapText="1"/>
    </xf>
    <xf numFmtId="0" fontId="124" fillId="0" borderId="0" xfId="0" applyFont="1" applyFill="1" applyBorder="1" applyAlignment="1">
      <alignment horizontal="center" vertical="center" textRotation="255" wrapText="1"/>
    </xf>
    <xf numFmtId="0" fontId="124" fillId="0" borderId="0" xfId="0" applyFont="1" applyFill="1" applyAlignment="1">
      <alignment vertical="center" textRotation="255"/>
    </xf>
    <xf numFmtId="0" fontId="124" fillId="0" borderId="0" xfId="0" applyFont="1" applyFill="1" applyBorder="1" applyAlignment="1">
      <alignment horizontal="distributed" vertical="center" wrapText="1"/>
    </xf>
    <xf numFmtId="0" fontId="124" fillId="0" borderId="0" xfId="0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128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4" fillId="0" borderId="5" xfId="0" applyFont="1" applyFill="1" applyBorder="1" applyAlignment="1">
      <alignment horizontal="right" vertical="center"/>
    </xf>
    <xf numFmtId="0" fontId="3" fillId="37" borderId="40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5" fillId="37" borderId="9" xfId="0" applyFont="1" applyFill="1" applyBorder="1" applyAlignment="1">
      <alignment horizontal="center" vertical="top"/>
    </xf>
    <xf numFmtId="0" fontId="15" fillId="37" borderId="6" xfId="0" applyFont="1" applyFill="1" applyBorder="1" applyAlignment="1">
      <alignment horizontal="center" vertical="top"/>
    </xf>
    <xf numFmtId="0" fontId="11" fillId="0" borderId="0" xfId="1917" applyFont="1" applyFill="1" applyBorder="1" applyAlignment="1" applyProtection="1">
      <alignment horizontal="left"/>
    </xf>
    <xf numFmtId="3" fontId="26" fillId="0" borderId="0" xfId="1917" applyNumberFormat="1" applyFont="1" applyFill="1" applyBorder="1" applyAlignment="1" applyProtection="1">
      <alignment horizontal="right" vertical="center"/>
    </xf>
    <xf numFmtId="0" fontId="136" fillId="37" borderId="16" xfId="1917" applyFont="1" applyFill="1" applyBorder="1" applyAlignment="1" applyProtection="1">
      <alignment horizontal="center" vertical="center" wrapText="1"/>
    </xf>
    <xf numFmtId="0" fontId="136" fillId="37" borderId="13" xfId="1917" applyFont="1" applyFill="1" applyBorder="1" applyAlignment="1" applyProtection="1">
      <alignment horizontal="center" vertical="center" wrapText="1"/>
    </xf>
    <xf numFmtId="0" fontId="136" fillId="37" borderId="14" xfId="1917" applyFont="1" applyFill="1" applyBorder="1" applyAlignment="1" applyProtection="1">
      <alignment horizontal="center" vertical="center" wrapText="1"/>
    </xf>
    <xf numFmtId="0" fontId="135" fillId="37" borderId="38" xfId="1917" applyFont="1" applyFill="1" applyBorder="1" applyAlignment="1" applyProtection="1">
      <alignment horizontal="center" vertical="center" wrapText="1"/>
    </xf>
    <xf numFmtId="0" fontId="135" fillId="37" borderId="15" xfId="1917" applyFont="1" applyFill="1" applyBorder="1" applyAlignment="1" applyProtection="1">
      <alignment horizontal="center" vertical="center" wrapText="1"/>
    </xf>
    <xf numFmtId="0" fontId="124" fillId="0" borderId="0" xfId="1917" applyFont="1" applyFill="1" applyBorder="1" applyAlignment="1" applyProtection="1">
      <alignment horizontal="center" vertical="center" wrapText="1"/>
    </xf>
    <xf numFmtId="0" fontId="124" fillId="0" borderId="10" xfId="1917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shrinkToFit="1"/>
    </xf>
    <xf numFmtId="0" fontId="7" fillId="0" borderId="0" xfId="1917" applyFont="1" applyFill="1" applyAlignment="1" applyProtection="1">
      <alignment horizontal="center" vertical="center"/>
    </xf>
    <xf numFmtId="0" fontId="9" fillId="0" borderId="0" xfId="1917" applyFont="1" applyFill="1" applyAlignment="1" applyProtection="1">
      <alignment horizontal="center" vertical="center"/>
    </xf>
    <xf numFmtId="0" fontId="124" fillId="37" borderId="6" xfId="1917" applyFont="1" applyFill="1" applyBorder="1" applyAlignment="1" applyProtection="1">
      <alignment horizontal="center" vertical="center" wrapText="1"/>
    </xf>
    <xf numFmtId="0" fontId="124" fillId="37" borderId="0" xfId="1917" applyFont="1" applyFill="1" applyBorder="1" applyAlignment="1" applyProtection="1">
      <alignment horizontal="center" vertical="center"/>
    </xf>
    <xf numFmtId="0" fontId="124" fillId="37" borderId="13" xfId="1917" applyFont="1" applyFill="1" applyBorder="1" applyAlignment="1" applyProtection="1">
      <alignment horizontal="center" vertical="center"/>
    </xf>
    <xf numFmtId="0" fontId="11" fillId="37" borderId="7" xfId="1917" applyFont="1" applyFill="1" applyBorder="1" applyAlignment="1" applyProtection="1">
      <alignment horizontal="center" vertical="center"/>
    </xf>
    <xf numFmtId="0" fontId="11" fillId="37" borderId="10" xfId="1917" applyFont="1" applyFill="1" applyBorder="1" applyAlignment="1" applyProtection="1">
      <alignment horizontal="center" vertical="center"/>
    </xf>
    <xf numFmtId="0" fontId="11" fillId="37" borderId="14" xfId="1917" applyFont="1" applyFill="1" applyBorder="1" applyAlignment="1" applyProtection="1">
      <alignment horizontal="center" vertical="center"/>
    </xf>
    <xf numFmtId="0" fontId="124" fillId="37" borderId="40" xfId="1917" applyFont="1" applyFill="1" applyBorder="1" applyAlignment="1" applyProtection="1">
      <alignment horizontal="center" vertical="center" wrapText="1"/>
    </xf>
    <xf numFmtId="0" fontId="124" fillId="37" borderId="36" xfId="1917" applyFont="1" applyFill="1" applyBorder="1" applyAlignment="1" applyProtection="1">
      <alignment horizontal="center" vertical="center" wrapText="1"/>
    </xf>
    <xf numFmtId="0" fontId="124" fillId="37" borderId="37" xfId="1917" applyFont="1" applyFill="1" applyBorder="1" applyAlignment="1" applyProtection="1">
      <alignment horizontal="center" vertical="center" wrapText="1"/>
    </xf>
    <xf numFmtId="0" fontId="18" fillId="37" borderId="6" xfId="1917" applyFont="1" applyFill="1" applyBorder="1" applyAlignment="1" applyProtection="1">
      <alignment horizontal="center" vertical="center"/>
    </xf>
    <xf numFmtId="0" fontId="18" fillId="37" borderId="0" xfId="1917" applyFont="1" applyFill="1" applyBorder="1" applyAlignment="1" applyProtection="1">
      <alignment horizontal="center" vertical="center"/>
    </xf>
    <xf numFmtId="0" fontId="18" fillId="37" borderId="13" xfId="1917" applyFont="1" applyFill="1" applyBorder="1" applyAlignment="1" applyProtection="1">
      <alignment horizontal="center" vertical="center"/>
    </xf>
    <xf numFmtId="0" fontId="26" fillId="0" borderId="0" xfId="1917" applyFont="1" applyFill="1" applyBorder="1" applyAlignment="1" applyProtection="1">
      <alignment horizontal="right"/>
    </xf>
    <xf numFmtId="0" fontId="4" fillId="0" borderId="0" xfId="0" applyFont="1" applyFill="1" applyAlignment="1">
      <alignment horizontal="right" shrinkToFit="1"/>
    </xf>
    <xf numFmtId="0" fontId="134" fillId="37" borderId="7" xfId="1917" applyFont="1" applyFill="1" applyBorder="1" applyAlignment="1" applyProtection="1">
      <alignment horizontal="center" vertical="center" wrapText="1"/>
    </xf>
    <xf numFmtId="0" fontId="134" fillId="37" borderId="10" xfId="1917" applyFont="1" applyFill="1" applyBorder="1" applyAlignment="1" applyProtection="1">
      <alignment horizontal="center" vertical="center"/>
    </xf>
    <xf numFmtId="0" fontId="134" fillId="37" borderId="14" xfId="1917" applyFont="1" applyFill="1" applyBorder="1" applyAlignment="1" applyProtection="1">
      <alignment horizontal="center" vertical="center"/>
    </xf>
    <xf numFmtId="0" fontId="134" fillId="37" borderId="9" xfId="1917" applyFont="1" applyFill="1" applyBorder="1" applyAlignment="1" applyProtection="1">
      <alignment horizontal="center" vertical="center" wrapText="1"/>
    </xf>
    <xf numFmtId="0" fontId="134" fillId="37" borderId="6" xfId="1917" applyFont="1" applyFill="1" applyBorder="1" applyAlignment="1" applyProtection="1">
      <alignment horizontal="center" vertical="center"/>
    </xf>
    <xf numFmtId="0" fontId="134" fillId="37" borderId="7" xfId="1917" applyFont="1" applyFill="1" applyBorder="1" applyAlignment="1" applyProtection="1">
      <alignment horizontal="center" vertical="center"/>
    </xf>
    <xf numFmtId="0" fontId="134" fillId="37" borderId="38" xfId="1917" applyFont="1" applyFill="1" applyBorder="1" applyAlignment="1" applyProtection="1">
      <alignment horizontal="center" vertical="center" wrapText="1"/>
    </xf>
    <xf numFmtId="0" fontId="134" fillId="37" borderId="15" xfId="1917" applyFont="1" applyFill="1" applyBorder="1" applyAlignment="1" applyProtection="1">
      <alignment horizontal="center" vertical="center"/>
    </xf>
    <xf numFmtId="0" fontId="18" fillId="37" borderId="36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41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/>
    </xf>
    <xf numFmtId="0" fontId="0" fillId="0" borderId="0" xfId="0"/>
    <xf numFmtId="0" fontId="14" fillId="0" borderId="0" xfId="0" applyFont="1" applyFill="1" applyBorder="1" applyAlignment="1">
      <alignment horizontal="right" vertical="center"/>
    </xf>
    <xf numFmtId="0" fontId="0" fillId="37" borderId="6" xfId="0" applyFill="1" applyBorder="1" applyAlignment="1">
      <alignment horizontal="center"/>
    </xf>
    <xf numFmtId="0" fontId="0" fillId="37" borderId="9" xfId="0" applyFill="1" applyBorder="1" applyAlignment="1">
      <alignment horizontal="center"/>
    </xf>
    <xf numFmtId="0" fontId="0" fillId="37" borderId="7" xfId="0" applyFill="1" applyBorder="1" applyAlignment="1">
      <alignment horizontal="center"/>
    </xf>
    <xf numFmtId="0" fontId="18" fillId="37" borderId="16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18" fillId="37" borderId="14" xfId="0" applyFont="1" applyFill="1" applyBorder="1" applyAlignment="1">
      <alignment horizontal="center"/>
    </xf>
    <xf numFmtId="0" fontId="9" fillId="0" borderId="0" xfId="0" applyFont="1"/>
    <xf numFmtId="176" fontId="21" fillId="0" borderId="0" xfId="1" applyFont="1" applyAlignment="1">
      <alignment vertical="center"/>
    </xf>
    <xf numFmtId="0" fontId="18" fillId="37" borderId="1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176" fontId="20" fillId="0" borderId="0" xfId="1" applyFont="1" applyFill="1" applyBorder="1" applyAlignment="1" applyProtection="1">
      <alignment horizontal="right" vertical="center" shrinkToFit="1"/>
    </xf>
    <xf numFmtId="176" fontId="14" fillId="0" borderId="0" xfId="1" applyFont="1" applyBorder="1" applyAlignment="1">
      <alignment vertical="center"/>
    </xf>
    <xf numFmtId="176" fontId="14" fillId="0" borderId="0" xfId="1" applyFont="1" applyAlignment="1">
      <alignment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/>
    </xf>
    <xf numFmtId="0" fontId="11" fillId="37" borderId="9" xfId="0" applyFont="1" applyFill="1" applyBorder="1" applyAlignment="1">
      <alignment horizontal="center" vertical="center" shrinkToFit="1"/>
    </xf>
    <xf numFmtId="0" fontId="11" fillId="37" borderId="7" xfId="0" applyFont="1" applyFill="1" applyBorder="1" applyAlignment="1">
      <alignment horizontal="center" vertical="center" shrinkToFit="1"/>
    </xf>
    <xf numFmtId="0" fontId="0" fillId="37" borderId="9" xfId="0" applyFill="1" applyBorder="1" applyAlignment="1">
      <alignment horizontal="center" vertical="center"/>
    </xf>
    <xf numFmtId="0" fontId="0" fillId="37" borderId="7" xfId="0" applyFill="1" applyBorder="1" applyAlignment="1">
      <alignment horizontal="center" vertical="center"/>
    </xf>
    <xf numFmtId="0" fontId="0" fillId="37" borderId="9" xfId="0" applyFill="1" applyBorder="1" applyAlignment="1">
      <alignment horizontal="center" vertical="center" shrinkToFit="1"/>
    </xf>
    <xf numFmtId="0" fontId="0" fillId="37" borderId="7" xfId="0" applyFill="1" applyBorder="1" applyAlignment="1">
      <alignment horizontal="center" vertical="center" shrinkToFit="1"/>
    </xf>
    <xf numFmtId="0" fontId="0" fillId="37" borderId="6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4" fillId="37" borderId="0" xfId="0" applyFont="1" applyFill="1" applyAlignment="1">
      <alignment horizontal="center" vertical="center"/>
    </xf>
    <xf numFmtId="0" fontId="0" fillId="0" borderId="5" xfId="0" applyBorder="1" applyAlignment="1">
      <alignment horizontal="right"/>
    </xf>
    <xf numFmtId="0" fontId="14" fillId="37" borderId="0" xfId="0" applyFont="1" applyFill="1" applyAlignment="1">
      <alignment horizontal="center"/>
    </xf>
    <xf numFmtId="0" fontId="19" fillId="37" borderId="0" xfId="0" applyFont="1" applyFill="1" applyAlignment="1">
      <alignment horizontal="center" vertical="center"/>
    </xf>
    <xf numFmtId="0" fontId="15" fillId="37" borderId="9" xfId="2738" applyFont="1" applyFill="1" applyBorder="1" applyAlignment="1">
      <alignment horizontal="center" vertical="center" shrinkToFit="1"/>
    </xf>
    <xf numFmtId="0" fontId="15" fillId="37" borderId="6" xfId="2738" applyFont="1" applyFill="1" applyBorder="1" applyAlignment="1">
      <alignment horizontal="center" vertical="center" shrinkToFit="1"/>
    </xf>
    <xf numFmtId="0" fontId="18" fillId="37" borderId="16" xfId="2738" applyFont="1" applyFill="1" applyBorder="1" applyAlignment="1">
      <alignment horizontal="center" vertical="center" shrinkToFit="1"/>
    </xf>
    <xf numFmtId="0" fontId="18" fillId="37" borderId="13" xfId="2738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78" fillId="0" borderId="0" xfId="0" applyFont="1" applyAlignment="1">
      <alignment horizontal="center" vertical="center"/>
    </xf>
    <xf numFmtId="176" fontId="3" fillId="0" borderId="0" xfId="1" applyFont="1" applyAlignment="1">
      <alignment vertical="center"/>
    </xf>
    <xf numFmtId="176" fontId="20" fillId="0" borderId="0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37" borderId="16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176" fontId="14" fillId="0" borderId="0" xfId="1" applyFont="1" applyAlignment="1">
      <alignment horizontal="right" vertical="center"/>
    </xf>
    <xf numFmtId="176" fontId="21" fillId="0" borderId="0" xfId="1" applyFont="1" applyFill="1" applyBorder="1" applyAlignment="1">
      <alignment horizontal="right" vertical="center" shrinkToFit="1"/>
    </xf>
    <xf numFmtId="0" fontId="0" fillId="37" borderId="6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36" xfId="0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0" fillId="37" borderId="0" xfId="0" applyFill="1"/>
    <xf numFmtId="0" fontId="0" fillId="37" borderId="38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wrapText="1"/>
    </xf>
    <xf numFmtId="0" fontId="0" fillId="37" borderId="11" xfId="0" applyFill="1" applyBorder="1" applyAlignment="1">
      <alignment horizontal="center" wrapText="1"/>
    </xf>
    <xf numFmtId="0" fontId="0" fillId="37" borderId="36" xfId="0" applyFill="1" applyBorder="1"/>
    <xf numFmtId="0" fontId="0" fillId="37" borderId="36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/>
    <xf numFmtId="0" fontId="3" fillId="0" borderId="0" xfId="0" applyFont="1" applyAlignment="1">
      <alignment horizontal="center" vertical="center"/>
    </xf>
    <xf numFmtId="176" fontId="3" fillId="0" borderId="0" xfId="1" applyNumberFormat="1" applyFont="1" applyFill="1" applyBorder="1" applyAlignment="1" applyProtection="1">
      <alignment horizontal="center" vertical="center"/>
    </xf>
    <xf numFmtId="176" fontId="3" fillId="0" borderId="0" xfId="1" applyFont="1" applyAlignment="1">
      <alignment horizontal="center" vertical="center"/>
    </xf>
    <xf numFmtId="206" fontId="20" fillId="0" borderId="0" xfId="0" applyNumberFormat="1" applyFont="1" applyFill="1" applyBorder="1" applyAlignment="1">
      <alignment horizontal="right" vertical="center"/>
    </xf>
    <xf numFmtId="0" fontId="15" fillId="37" borderId="41" xfId="0" applyFont="1" applyFill="1" applyBorder="1" applyAlignment="1">
      <alignment horizontal="center" vertical="center"/>
    </xf>
    <xf numFmtId="0" fontId="15" fillId="37" borderId="42" xfId="0" applyFont="1" applyFill="1" applyBorder="1" applyAlignment="1">
      <alignment horizontal="center" vertical="center"/>
    </xf>
    <xf numFmtId="0" fontId="15" fillId="37" borderId="9" xfId="0" applyFont="1" applyFill="1" applyBorder="1" applyAlignment="1">
      <alignment horizontal="center" vertical="center"/>
    </xf>
    <xf numFmtId="0" fontId="15" fillId="37" borderId="6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0" fillId="37" borderId="12" xfId="0" applyFill="1" applyBorder="1"/>
    <xf numFmtId="0" fontId="0" fillId="37" borderId="10" xfId="0" applyFill="1" applyBorder="1"/>
    <xf numFmtId="0" fontId="0" fillId="37" borderId="10" xfId="0" applyFill="1" applyBorder="1" applyAlignment="1">
      <alignment horizontal="center"/>
    </xf>
    <xf numFmtId="0" fontId="18" fillId="37" borderId="0" xfId="0" applyFont="1" applyFill="1"/>
    <xf numFmtId="0" fontId="0" fillId="37" borderId="12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15" fillId="37" borderId="12" xfId="0" applyFont="1" applyFill="1" applyBorder="1" applyAlignment="1">
      <alignment horizontal="center" vertical="center"/>
    </xf>
    <xf numFmtId="0" fontId="0" fillId="37" borderId="42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40" xfId="0" applyFill="1" applyBorder="1"/>
    <xf numFmtId="0" fontId="15" fillId="37" borderId="36" xfId="0" applyFont="1" applyFill="1" applyBorder="1" applyAlignment="1">
      <alignment horizontal="center" vertical="center"/>
    </xf>
    <xf numFmtId="0" fontId="0" fillId="37" borderId="37" xfId="0" applyFill="1" applyBorder="1"/>
    <xf numFmtId="0" fontId="0" fillId="37" borderId="43" xfId="0" applyFill="1" applyBorder="1"/>
    <xf numFmtId="0" fontId="15" fillId="37" borderId="43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 vertical="center" shrinkToFit="1"/>
    </xf>
    <xf numFmtId="0" fontId="18" fillId="37" borderId="10" xfId="0" applyFont="1" applyFill="1" applyBorder="1" applyAlignment="1">
      <alignment horizontal="center" vertical="center" shrinkToFit="1"/>
    </xf>
    <xf numFmtId="0" fontId="19" fillId="37" borderId="36" xfId="0" applyFont="1" applyFill="1" applyBorder="1" applyAlignment="1">
      <alignment vertical="center"/>
    </xf>
    <xf numFmtId="0" fontId="14" fillId="37" borderId="36" xfId="0" applyFont="1" applyFill="1" applyBorder="1" applyAlignment="1">
      <alignment horizontal="center" vertical="center"/>
    </xf>
    <xf numFmtId="0" fontId="19" fillId="37" borderId="36" xfId="0" applyFont="1" applyFill="1" applyBorder="1"/>
    <xf numFmtId="0" fontId="14" fillId="37" borderId="36" xfId="0" applyFont="1" applyFill="1" applyBorder="1"/>
    <xf numFmtId="0" fontId="15" fillId="37" borderId="10" xfId="0" applyFont="1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19" fillId="37" borderId="12" xfId="0" applyFont="1" applyFill="1" applyBorder="1" applyAlignment="1">
      <alignment horizontal="center"/>
    </xf>
    <xf numFmtId="176" fontId="21" fillId="0" borderId="0" xfId="1" applyFont="1" applyFill="1" applyBorder="1" applyAlignment="1">
      <alignment vertical="center"/>
    </xf>
    <xf numFmtId="176" fontId="14" fillId="0" borderId="0" xfId="1" applyFont="1"/>
    <xf numFmtId="176" fontId="21" fillId="0" borderId="0" xfId="1" applyFont="1" applyFill="1" applyBorder="1"/>
    <xf numFmtId="176" fontId="21" fillId="0" borderId="0" xfId="1" applyFont="1"/>
    <xf numFmtId="0" fontId="18" fillId="37" borderId="15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/>
    </xf>
    <xf numFmtId="0" fontId="133" fillId="37" borderId="6" xfId="0" applyFont="1" applyFill="1" applyBorder="1"/>
    <xf numFmtId="0" fontId="0" fillId="37" borderId="6" xfId="0" applyFill="1" applyBorder="1"/>
    <xf numFmtId="0" fontId="0" fillId="37" borderId="38" xfId="0" applyFill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8" fillId="36" borderId="11" xfId="0" applyFont="1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8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176" fontId="18" fillId="36" borderId="12" xfId="1" applyFont="1" applyFill="1" applyBorder="1" applyAlignment="1">
      <alignment horizontal="center"/>
    </xf>
    <xf numFmtId="176" fontId="18" fillId="36" borderId="0" xfId="1" applyFont="1" applyFill="1" applyBorder="1" applyAlignment="1">
      <alignment horizontal="center"/>
    </xf>
    <xf numFmtId="176" fontId="18" fillId="36" borderId="10" xfId="1" applyFont="1" applyFill="1" applyBorder="1" applyAlignment="1">
      <alignment horizontal="center"/>
    </xf>
    <xf numFmtId="0" fontId="18" fillId="36" borderId="0" xfId="0" applyFont="1" applyFill="1" applyAlignment="1">
      <alignment horizontal="center"/>
    </xf>
    <xf numFmtId="0" fontId="0" fillId="36" borderId="0" xfId="0" applyFill="1"/>
    <xf numFmtId="176" fontId="18" fillId="36" borderId="16" xfId="1" applyFont="1" applyFill="1" applyBorder="1" applyAlignment="1">
      <alignment horizontal="center" vertical="center"/>
    </xf>
    <xf numFmtId="176" fontId="18" fillId="36" borderId="13" xfId="1" applyFont="1" applyFill="1" applyBorder="1" applyAlignment="1">
      <alignment horizontal="center"/>
    </xf>
    <xf numFmtId="176" fontId="18" fillId="36" borderId="14" xfId="1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176" fontId="0" fillId="36" borderId="41" xfId="1" applyFont="1" applyFill="1" applyBorder="1" applyAlignment="1">
      <alignment horizontal="center" vertical="center"/>
    </xf>
    <xf numFmtId="176" fontId="0" fillId="36" borderId="42" xfId="1" applyFont="1" applyFill="1" applyBorder="1" applyAlignment="1">
      <alignment horizontal="center" vertical="center"/>
    </xf>
    <xf numFmtId="0" fontId="0" fillId="36" borderId="9" xfId="0" applyFill="1" applyBorder="1" applyAlignment="1">
      <alignment horizontal="center"/>
    </xf>
    <xf numFmtId="0" fontId="0" fillId="36" borderId="6" xfId="0" applyFill="1" applyBorder="1" applyAlignment="1">
      <alignment horizontal="center"/>
    </xf>
    <xf numFmtId="0" fontId="0" fillId="36" borderId="7" xfId="0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4" xfId="0" applyFont="1" applyFill="1" applyBorder="1" applyAlignment="1">
      <alignment horizontal="center"/>
    </xf>
    <xf numFmtId="176" fontId="21" fillId="0" borderId="0" xfId="1" applyFont="1" applyFill="1" applyBorder="1" applyAlignment="1">
      <alignment horizontal="right" vertical="center"/>
    </xf>
    <xf numFmtId="0" fontId="15" fillId="36" borderId="9" xfId="0" applyFont="1" applyFill="1" applyBorder="1" applyAlignment="1">
      <alignment horizontal="center" vertical="center"/>
    </xf>
    <xf numFmtId="0" fontId="15" fillId="36" borderId="6" xfId="0" applyFont="1" applyFill="1" applyBorder="1" applyAlignment="1">
      <alignment horizontal="center" vertical="center"/>
    </xf>
    <xf numFmtId="176" fontId="20" fillId="0" borderId="0" xfId="1" applyFont="1" applyAlignment="1">
      <alignment vertical="center"/>
    </xf>
    <xf numFmtId="0" fontId="18" fillId="36" borderId="15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14" fillId="36" borderId="9" xfId="0" applyFont="1" applyFill="1" applyBorder="1" applyAlignment="1">
      <alignment horizontal="center" vertical="center"/>
    </xf>
    <xf numFmtId="0" fontId="14" fillId="36" borderId="7" xfId="0" applyFont="1" applyFill="1" applyBorder="1" applyAlignment="1">
      <alignment horizontal="center" vertical="center"/>
    </xf>
    <xf numFmtId="0" fontId="14" fillId="36" borderId="8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36" borderId="3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/>
    </xf>
    <xf numFmtId="0" fontId="14" fillId="36" borderId="45" xfId="0" applyFont="1" applyFill="1" applyBorder="1" applyAlignment="1">
      <alignment horizontal="center"/>
    </xf>
    <xf numFmtId="0" fontId="14" fillId="36" borderId="44" xfId="0" applyFont="1" applyFill="1" applyBorder="1" applyAlignment="1">
      <alignment horizontal="center"/>
    </xf>
    <xf numFmtId="176" fontId="3" fillId="0" borderId="0" xfId="1" applyFont="1"/>
    <xf numFmtId="176" fontId="20" fillId="0" borderId="0" xfId="1" applyFont="1"/>
    <xf numFmtId="0" fontId="0" fillId="36" borderId="1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4" fillId="0" borderId="10" xfId="0" applyFont="1" applyBorder="1" applyAlignment="1">
      <alignment vertical="center"/>
    </xf>
  </cellXfs>
  <cellStyles count="2743">
    <cellStyle name="??&amp;O?&amp;H?_x0008_??_x0007__x0001__x0001_" xfId="2"/>
    <cellStyle name="??_?.????" xfId="3"/>
    <cellStyle name="20% - Accent1" xfId="4"/>
    <cellStyle name="20% - Accent1 2" xfId="5"/>
    <cellStyle name="20% - Accent1 2 2" xfId="6"/>
    <cellStyle name="20% - Accent1 3" xfId="7"/>
    <cellStyle name="20% - Accent1 3 2" xfId="8"/>
    <cellStyle name="20% - Accent1 3 3" xfId="9"/>
    <cellStyle name="20% - Accent1 4" xfId="10"/>
    <cellStyle name="20% - Accent1 4 2" xfId="11"/>
    <cellStyle name="20% - Accent1 5" xfId="12"/>
    <cellStyle name="20% - Accent1 5 2" xfId="13"/>
    <cellStyle name="20% - Accent1 6" xfId="14"/>
    <cellStyle name="20% - Accent1 6 2" xfId="15"/>
    <cellStyle name="20% - Accent1 7" xfId="16"/>
    <cellStyle name="20% - Accent1 7 2" xfId="17"/>
    <cellStyle name="20% - Accent1_1) 도로시설물" xfId="18"/>
    <cellStyle name="20% - Accent2" xfId="19"/>
    <cellStyle name="20% - Accent2 2" xfId="20"/>
    <cellStyle name="20% - Accent2 2 2" xfId="21"/>
    <cellStyle name="20% - Accent2 3" xfId="22"/>
    <cellStyle name="20% - Accent2 3 2" xfId="23"/>
    <cellStyle name="20% - Accent2 3 3" xfId="24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2 6 2" xfId="30"/>
    <cellStyle name="20% - Accent2 7" xfId="31"/>
    <cellStyle name="20% - Accent2 7 2" xfId="32"/>
    <cellStyle name="20% - Accent2_1) 도로시설물" xfId="33"/>
    <cellStyle name="20% - Accent3" xfId="34"/>
    <cellStyle name="20% - Accent3 2" xfId="35"/>
    <cellStyle name="20% - Accent3 2 2" xfId="36"/>
    <cellStyle name="20% - Accent3 3" xfId="37"/>
    <cellStyle name="20% - Accent3 3 2" xfId="38"/>
    <cellStyle name="20% - Accent3 3 3" xfId="39"/>
    <cellStyle name="20% - Accent3 4" xfId="40"/>
    <cellStyle name="20% - Accent3 4 2" xfId="41"/>
    <cellStyle name="20% - Accent3 5" xfId="42"/>
    <cellStyle name="20% - Accent3 5 2" xfId="43"/>
    <cellStyle name="20% - Accent3 6" xfId="44"/>
    <cellStyle name="20% - Accent3 6 2" xfId="45"/>
    <cellStyle name="20% - Accent3 7" xfId="46"/>
    <cellStyle name="20% - Accent3 7 2" xfId="47"/>
    <cellStyle name="20% - Accent3_1) 도로시설물" xfId="48"/>
    <cellStyle name="20% - Accent4" xfId="49"/>
    <cellStyle name="20% - Accent4 2" xfId="50"/>
    <cellStyle name="20% - Accent4 2 2" xfId="51"/>
    <cellStyle name="20% - Accent4 3" xfId="52"/>
    <cellStyle name="20% - Accent4 3 2" xfId="53"/>
    <cellStyle name="20% - Accent4 3 3" xfId="54"/>
    <cellStyle name="20% - Accent4 4" xfId="55"/>
    <cellStyle name="20% - Accent4 4 2" xfId="56"/>
    <cellStyle name="20% - Accent4 5" xfId="57"/>
    <cellStyle name="20% - Accent4 5 2" xfId="58"/>
    <cellStyle name="20% - Accent4 6" xfId="59"/>
    <cellStyle name="20% - Accent4 6 2" xfId="60"/>
    <cellStyle name="20% - Accent4 7" xfId="61"/>
    <cellStyle name="20% - Accent4 7 2" xfId="62"/>
    <cellStyle name="20% - Accent4_1) 도로시설물" xfId="63"/>
    <cellStyle name="20% - Accent5" xfId="64"/>
    <cellStyle name="20% - Accent5 2" xfId="65"/>
    <cellStyle name="20% - Accent5 2 2" xfId="66"/>
    <cellStyle name="20% - Accent5 3" xfId="67"/>
    <cellStyle name="20% - Accent5 3 2" xfId="68"/>
    <cellStyle name="20% - Accent5 3 3" xfId="69"/>
    <cellStyle name="20% - Accent5 4" xfId="70"/>
    <cellStyle name="20% - Accent5 4 2" xfId="71"/>
    <cellStyle name="20% - Accent5 5" xfId="72"/>
    <cellStyle name="20% - Accent5 5 2" xfId="73"/>
    <cellStyle name="20% - Accent5 6" xfId="74"/>
    <cellStyle name="20% - Accent5 6 2" xfId="75"/>
    <cellStyle name="20% - Accent5 7" xfId="76"/>
    <cellStyle name="20% - Accent5 7 2" xfId="77"/>
    <cellStyle name="20% - Accent5_1) 도로시설물" xfId="78"/>
    <cellStyle name="20% - Accent6" xfId="79"/>
    <cellStyle name="20% - Accent6 2" xfId="80"/>
    <cellStyle name="20% - Accent6 2 2" xfId="81"/>
    <cellStyle name="20% - Accent6 3" xfId="82"/>
    <cellStyle name="20% - Accent6 3 2" xfId="83"/>
    <cellStyle name="20% - Accent6 3 3" xfId="84"/>
    <cellStyle name="20% - Accent6 4" xfId="85"/>
    <cellStyle name="20% - Accent6 4 2" xfId="86"/>
    <cellStyle name="20% - Accent6 5" xfId="87"/>
    <cellStyle name="20% - Accent6 5 2" xfId="88"/>
    <cellStyle name="20% - Accent6 6" xfId="89"/>
    <cellStyle name="20% - Accent6 6 2" xfId="90"/>
    <cellStyle name="20% - Accent6 7" xfId="91"/>
    <cellStyle name="20% - Accent6 7 2" xfId="92"/>
    <cellStyle name="20% - Accent6_1) 도로시설물" xfId="93"/>
    <cellStyle name="20% - 강조색1 2" xfId="94"/>
    <cellStyle name="20% - 강조색1 2 2" xfId="95"/>
    <cellStyle name="20% - 강조색1 2 2 2" xfId="96"/>
    <cellStyle name="20% - 강조색1 2 2 3" xfId="97"/>
    <cellStyle name="20% - 강조색1 2 2 4" xfId="98"/>
    <cellStyle name="20% - 강조색1 2 2 5" xfId="99"/>
    <cellStyle name="20% - 강조색1 2 3" xfId="100"/>
    <cellStyle name="20% - 강조색1 2 4" xfId="101"/>
    <cellStyle name="20% - 강조색1 2 5" xfId="102"/>
    <cellStyle name="20% - 강조색1 2 6" xfId="103"/>
    <cellStyle name="20% - 강조색1 2_1) 도로시설물" xfId="104"/>
    <cellStyle name="20% - 강조색1 3" xfId="105"/>
    <cellStyle name="20% - 강조색1 3 2" xfId="106"/>
    <cellStyle name="20% - 강조색1 3 3" xfId="107"/>
    <cellStyle name="20% - 강조색1 3 4" xfId="108"/>
    <cellStyle name="20% - 강조색1 3 5" xfId="109"/>
    <cellStyle name="20% - 강조색1 4" xfId="110"/>
    <cellStyle name="20% - 강조색1 4 2" xfId="111"/>
    <cellStyle name="20% - 강조색1 4 3" xfId="112"/>
    <cellStyle name="20% - 강조색1 4 4" xfId="113"/>
    <cellStyle name="20% - 강조색2 2" xfId="114"/>
    <cellStyle name="20% - 강조색2 2 2" xfId="115"/>
    <cellStyle name="20% - 강조색2 2 2 2" xfId="116"/>
    <cellStyle name="20% - 강조색2 2 2 3" xfId="117"/>
    <cellStyle name="20% - 강조색2 2 2 4" xfId="118"/>
    <cellStyle name="20% - 강조색2 2 2 5" xfId="119"/>
    <cellStyle name="20% - 강조색2 2 3" xfId="120"/>
    <cellStyle name="20% - 강조색2 2 4" xfId="121"/>
    <cellStyle name="20% - 강조색2 2 5" xfId="122"/>
    <cellStyle name="20% - 강조색2 2 6" xfId="123"/>
    <cellStyle name="20% - 강조색2 2_1) 도로시설물" xfId="124"/>
    <cellStyle name="20% - 강조색2 3" xfId="125"/>
    <cellStyle name="20% - 강조색2 3 2" xfId="126"/>
    <cellStyle name="20% - 강조색2 3 3" xfId="127"/>
    <cellStyle name="20% - 강조색2 3 4" xfId="128"/>
    <cellStyle name="20% - 강조색2 3 5" xfId="129"/>
    <cellStyle name="20% - 강조색2 4" xfId="130"/>
    <cellStyle name="20% - 강조색2 4 2" xfId="131"/>
    <cellStyle name="20% - 강조색2 4 3" xfId="132"/>
    <cellStyle name="20% - 강조색2 4 4" xfId="133"/>
    <cellStyle name="20% - 강조색3 2" xfId="134"/>
    <cellStyle name="20% - 강조색3 2 2" xfId="135"/>
    <cellStyle name="20% - 강조색3 2 2 2" xfId="136"/>
    <cellStyle name="20% - 강조색3 2 2 3" xfId="137"/>
    <cellStyle name="20% - 강조색3 2 2 4" xfId="138"/>
    <cellStyle name="20% - 강조색3 2 2 5" xfId="139"/>
    <cellStyle name="20% - 강조색3 2 3" xfId="140"/>
    <cellStyle name="20% - 강조색3 2 4" xfId="141"/>
    <cellStyle name="20% - 강조색3 2 5" xfId="142"/>
    <cellStyle name="20% - 강조색3 2 6" xfId="143"/>
    <cellStyle name="20% - 강조색3 2_1) 도로시설물" xfId="144"/>
    <cellStyle name="20% - 강조색3 3" xfId="145"/>
    <cellStyle name="20% - 강조색3 3 2" xfId="146"/>
    <cellStyle name="20% - 강조색3 3 3" xfId="147"/>
    <cellStyle name="20% - 강조색3 3 4" xfId="148"/>
    <cellStyle name="20% - 강조색3 3 5" xfId="149"/>
    <cellStyle name="20% - 강조색3 4" xfId="150"/>
    <cellStyle name="20% - 강조색3 4 2" xfId="151"/>
    <cellStyle name="20% - 강조색3 4 3" xfId="152"/>
    <cellStyle name="20% - 강조색3 4 4" xfId="153"/>
    <cellStyle name="20% - 강조색4 2" xfId="154"/>
    <cellStyle name="20% - 강조색4 2 2" xfId="155"/>
    <cellStyle name="20% - 강조색4 2 2 2" xfId="156"/>
    <cellStyle name="20% - 강조색4 2 2 3" xfId="157"/>
    <cellStyle name="20% - 강조색4 2 2 4" xfId="158"/>
    <cellStyle name="20% - 강조색4 2 2 5" xfId="159"/>
    <cellStyle name="20% - 강조색4 2 3" xfId="160"/>
    <cellStyle name="20% - 강조색4 2 4" xfId="161"/>
    <cellStyle name="20% - 강조색4 2 5" xfId="162"/>
    <cellStyle name="20% - 강조색4 2 6" xfId="163"/>
    <cellStyle name="20% - 강조색4 2_1) 도로시설물" xfId="164"/>
    <cellStyle name="20% - 강조색4 3" xfId="165"/>
    <cellStyle name="20% - 강조색4 3 2" xfId="166"/>
    <cellStyle name="20% - 강조색4 3 3" xfId="167"/>
    <cellStyle name="20% - 강조색4 3 4" xfId="168"/>
    <cellStyle name="20% - 강조색4 3 5" xfId="169"/>
    <cellStyle name="20% - 강조색4 4" xfId="170"/>
    <cellStyle name="20% - 강조색4 4 2" xfId="171"/>
    <cellStyle name="20% - 강조색4 4 3" xfId="172"/>
    <cellStyle name="20% - 강조색4 4 4" xfId="173"/>
    <cellStyle name="20% - 강조색5 2" xfId="174"/>
    <cellStyle name="20% - 강조색5 2 2" xfId="175"/>
    <cellStyle name="20% - 강조색5 2_12.보건 및 사회보장_" xfId="176"/>
    <cellStyle name="20% - 강조색5 3" xfId="177"/>
    <cellStyle name="20% - 강조색5 4" xfId="178"/>
    <cellStyle name="20% - 강조색5 4 2" xfId="179"/>
    <cellStyle name="20% - 강조색5 4 3" xfId="180"/>
    <cellStyle name="20% - 강조색5 4 4" xfId="181"/>
    <cellStyle name="20% - 강조색6 2" xfId="182"/>
    <cellStyle name="20% - 강조색6 2 2" xfId="183"/>
    <cellStyle name="20% - 강조색6 2 2 2" xfId="184"/>
    <cellStyle name="20% - 강조색6 2 2 3" xfId="185"/>
    <cellStyle name="20% - 강조색6 2 2 4" xfId="186"/>
    <cellStyle name="20% - 강조색6 2 3" xfId="187"/>
    <cellStyle name="20% - 강조색6 2 4" xfId="188"/>
    <cellStyle name="20% - 강조색6 2 5" xfId="189"/>
    <cellStyle name="20% - 강조색6 2_1) 도로시설물" xfId="190"/>
    <cellStyle name="20% - 강조색6 3" xfId="191"/>
    <cellStyle name="20% - 강조색6 3 2" xfId="192"/>
    <cellStyle name="20% - 강조색6 3 3" xfId="193"/>
    <cellStyle name="20% - 강조색6 3 4" xfId="194"/>
    <cellStyle name="20% - 강조색6 4" xfId="195"/>
    <cellStyle name="20% - 강조색6 4 2" xfId="196"/>
    <cellStyle name="20% - 강조색6 4 3" xfId="197"/>
    <cellStyle name="20% - 강조색6 4 4" xfId="198"/>
    <cellStyle name="40% - Accent1" xfId="199"/>
    <cellStyle name="40% - Accent1 2" xfId="200"/>
    <cellStyle name="40% - Accent1 2 2" xfId="201"/>
    <cellStyle name="40% - Accent1 3" xfId="202"/>
    <cellStyle name="40% - Accent1 3 2" xfId="203"/>
    <cellStyle name="40% - Accent1 3 3" xfId="204"/>
    <cellStyle name="40% - Accent1 4" xfId="205"/>
    <cellStyle name="40% - Accent1 4 2" xfId="206"/>
    <cellStyle name="40% - Accent1 5" xfId="207"/>
    <cellStyle name="40% - Accent1 5 2" xfId="208"/>
    <cellStyle name="40% - Accent1 6" xfId="209"/>
    <cellStyle name="40% - Accent1 6 2" xfId="210"/>
    <cellStyle name="40% - Accent1 7" xfId="211"/>
    <cellStyle name="40% - Accent1 7 2" xfId="212"/>
    <cellStyle name="40% - Accent1_1) 도로시설물" xfId="213"/>
    <cellStyle name="40% - Accent2" xfId="214"/>
    <cellStyle name="40% - Accent2 2" xfId="215"/>
    <cellStyle name="40% - Accent2 2 2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5" xfId="222"/>
    <cellStyle name="40% - Accent2 5 2" xfId="223"/>
    <cellStyle name="40% - Accent2 6" xfId="224"/>
    <cellStyle name="40% - Accent2 6 2" xfId="225"/>
    <cellStyle name="40% - Accent2 7" xfId="226"/>
    <cellStyle name="40% - Accent2 7 2" xfId="227"/>
    <cellStyle name="40% - Accent2_1) 도로시설물" xfId="228"/>
    <cellStyle name="40% - Accent3" xfId="229"/>
    <cellStyle name="40% - Accent3 2" xfId="230"/>
    <cellStyle name="40% - Accent3 2 2" xfId="231"/>
    <cellStyle name="40% - Accent3 3" xfId="232"/>
    <cellStyle name="40% - Accent3 3 2" xfId="233"/>
    <cellStyle name="40% - Accent3 3 3" xfId="234"/>
    <cellStyle name="40% - Accent3 4" xfId="235"/>
    <cellStyle name="40% - Accent3 4 2" xfId="236"/>
    <cellStyle name="40% - Accent3 5" xfId="237"/>
    <cellStyle name="40% - Accent3 5 2" xfId="238"/>
    <cellStyle name="40% - Accent3 6" xfId="239"/>
    <cellStyle name="40% - Accent3 6 2" xfId="240"/>
    <cellStyle name="40% - Accent3 7" xfId="241"/>
    <cellStyle name="40% - Accent3 7 2" xfId="242"/>
    <cellStyle name="40% - Accent3_1) 도로시설물" xfId="243"/>
    <cellStyle name="40% - Accent4" xfId="244"/>
    <cellStyle name="40% - Accent4 2" xfId="245"/>
    <cellStyle name="40% - Accent4 2 2" xfId="246"/>
    <cellStyle name="40% - Accent4 3" xfId="247"/>
    <cellStyle name="40% - Accent4 3 2" xfId="248"/>
    <cellStyle name="40% - Accent4 3 3" xfId="249"/>
    <cellStyle name="40% - Accent4 4" xfId="250"/>
    <cellStyle name="40% - Accent4 4 2" xfId="251"/>
    <cellStyle name="40% - Accent4 5" xfId="252"/>
    <cellStyle name="40% - Accent4 5 2" xfId="253"/>
    <cellStyle name="40% - Accent4 6" xfId="254"/>
    <cellStyle name="40% - Accent4 6 2" xfId="255"/>
    <cellStyle name="40% - Accent4 7" xfId="256"/>
    <cellStyle name="40% - Accent4 7 2" xfId="257"/>
    <cellStyle name="40% - Accent4_1) 도로시설물" xfId="258"/>
    <cellStyle name="40% - Accent5" xfId="259"/>
    <cellStyle name="40% - Accent5 2" xfId="260"/>
    <cellStyle name="40% - Accent5 2 2" xfId="261"/>
    <cellStyle name="40% - Accent5 3" xfId="262"/>
    <cellStyle name="40% - Accent5 3 2" xfId="263"/>
    <cellStyle name="40% - Accent5 3 3" xfId="264"/>
    <cellStyle name="40% - Accent5 4" xfId="265"/>
    <cellStyle name="40% - Accent5 4 2" xfId="266"/>
    <cellStyle name="40% - Accent5 5" xfId="267"/>
    <cellStyle name="40% - Accent5 5 2" xfId="268"/>
    <cellStyle name="40% - Accent5 6" xfId="269"/>
    <cellStyle name="40% - Accent5 6 2" xfId="270"/>
    <cellStyle name="40% - Accent5 7" xfId="271"/>
    <cellStyle name="40% - Accent5 7 2" xfId="272"/>
    <cellStyle name="40% - Accent5_1) 도로시설물" xfId="273"/>
    <cellStyle name="40% - Accent6" xfId="274"/>
    <cellStyle name="40% - Accent6 2" xfId="275"/>
    <cellStyle name="40% - Accent6 2 2" xfId="276"/>
    <cellStyle name="40% - Accent6 3" xfId="277"/>
    <cellStyle name="40% - Accent6 3 2" xfId="278"/>
    <cellStyle name="40% - Accent6 3 3" xfId="279"/>
    <cellStyle name="40% - Accent6 4" xfId="280"/>
    <cellStyle name="40% - Accent6 4 2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1) 도로시설물" xfId="288"/>
    <cellStyle name="40% - 강조색1 2" xfId="289"/>
    <cellStyle name="40% - 강조색1 2 2" xfId="290"/>
    <cellStyle name="40% - 강조색1 2 2 2" xfId="291"/>
    <cellStyle name="40% - 강조색1 2 2 3" xfId="292"/>
    <cellStyle name="40% - 강조색1 2 2 4" xfId="293"/>
    <cellStyle name="40% - 강조색1 2 3" xfId="294"/>
    <cellStyle name="40% - 강조색1 2 4" xfId="295"/>
    <cellStyle name="40% - 강조색1 2 5" xfId="296"/>
    <cellStyle name="40% - 강조색1 2_1) 도로시설물" xfId="297"/>
    <cellStyle name="40% - 강조색1 3" xfId="298"/>
    <cellStyle name="40% - 강조색1 3 2" xfId="299"/>
    <cellStyle name="40% - 강조색1 3 3" xfId="300"/>
    <cellStyle name="40% - 강조색1 3 4" xfId="301"/>
    <cellStyle name="40% - 강조색1 4" xfId="302"/>
    <cellStyle name="40% - 강조색1 4 2" xfId="303"/>
    <cellStyle name="40% - 강조색1 4 3" xfId="304"/>
    <cellStyle name="40% - 강조색1 4 4" xfId="305"/>
    <cellStyle name="40% - 강조색2 10" xfId="306"/>
    <cellStyle name="40% - 강조색2 10 2" xfId="307"/>
    <cellStyle name="40% - 강조색2 10 3" xfId="308"/>
    <cellStyle name="40% - 강조색2 10 4" xfId="309"/>
    <cellStyle name="40% - 강조색2 11" xfId="310"/>
    <cellStyle name="40% - 강조색2 11 2" xfId="311"/>
    <cellStyle name="40% - 강조색2 11 3" xfId="312"/>
    <cellStyle name="40% - 강조색2 11 4" xfId="313"/>
    <cellStyle name="40% - 강조색2 2" xfId="314"/>
    <cellStyle name="40% - 강조색2 2 2" xfId="315"/>
    <cellStyle name="40% - 강조색2 2_12.보건 및 사회보장_" xfId="316"/>
    <cellStyle name="40% - 강조색2 3" xfId="317"/>
    <cellStyle name="40% - 강조색2 4" xfId="318"/>
    <cellStyle name="40% - 강조색2 5" xfId="319"/>
    <cellStyle name="40% - 강조색2 5 2" xfId="320"/>
    <cellStyle name="40% - 강조색2 5 3" xfId="321"/>
    <cellStyle name="40% - 강조색2 5 4" xfId="322"/>
    <cellStyle name="40% - 강조색2 6" xfId="323"/>
    <cellStyle name="40% - 강조색2 6 2" xfId="324"/>
    <cellStyle name="40% - 강조색2 6 3" xfId="325"/>
    <cellStyle name="40% - 강조색2 6 4" xfId="326"/>
    <cellStyle name="40% - 강조색2 7" xfId="327"/>
    <cellStyle name="40% - 강조색2 7 2" xfId="328"/>
    <cellStyle name="40% - 강조색2 7 3" xfId="329"/>
    <cellStyle name="40% - 강조색2 7 4" xfId="330"/>
    <cellStyle name="40% - 강조색2 8" xfId="331"/>
    <cellStyle name="40% - 강조색2 8 2" xfId="332"/>
    <cellStyle name="40% - 강조색2 8 3" xfId="333"/>
    <cellStyle name="40% - 강조색2 8 4" xfId="334"/>
    <cellStyle name="40% - 강조색2 9" xfId="335"/>
    <cellStyle name="40% - 강조색2 9 2" xfId="336"/>
    <cellStyle name="40% - 강조색2 9 3" xfId="337"/>
    <cellStyle name="40% - 강조색2 9 4" xfId="338"/>
    <cellStyle name="40% - 강조색3 2" xfId="339"/>
    <cellStyle name="40% - 강조색3 2 2" xfId="340"/>
    <cellStyle name="40% - 강조색3 2 2 2" xfId="341"/>
    <cellStyle name="40% - 강조색3 2 2 3" xfId="342"/>
    <cellStyle name="40% - 강조색3 2 2 4" xfId="343"/>
    <cellStyle name="40% - 강조색3 2 2 5" xfId="344"/>
    <cellStyle name="40% - 강조색3 2 3" xfId="345"/>
    <cellStyle name="40% - 강조색3 2 4" xfId="346"/>
    <cellStyle name="40% - 강조색3 2 5" xfId="347"/>
    <cellStyle name="40% - 강조색3 2 6" xfId="348"/>
    <cellStyle name="40% - 강조색3 2_1) 도로시설물" xfId="349"/>
    <cellStyle name="40% - 강조색3 3" xfId="350"/>
    <cellStyle name="40% - 강조색3 3 2" xfId="351"/>
    <cellStyle name="40% - 강조색3 3 3" xfId="352"/>
    <cellStyle name="40% - 강조색3 3 4" xfId="353"/>
    <cellStyle name="40% - 강조색3 3 5" xfId="354"/>
    <cellStyle name="40% - 강조색3 4" xfId="355"/>
    <cellStyle name="40% - 강조색3 4 2" xfId="356"/>
    <cellStyle name="40% - 강조색3 4 3" xfId="357"/>
    <cellStyle name="40% - 강조색3 4 4" xfId="358"/>
    <cellStyle name="40% - 강조색4 2" xfId="359"/>
    <cellStyle name="40% - 강조색4 2 2" xfId="360"/>
    <cellStyle name="40% - 강조색4 2 2 2" xfId="361"/>
    <cellStyle name="40% - 강조색4 2 2 3" xfId="362"/>
    <cellStyle name="40% - 강조색4 2 2 4" xfId="363"/>
    <cellStyle name="40% - 강조색4 2 3" xfId="364"/>
    <cellStyle name="40% - 강조색4 2 4" xfId="365"/>
    <cellStyle name="40% - 강조색4 2 5" xfId="366"/>
    <cellStyle name="40% - 강조색4 2_1) 도로시설물" xfId="367"/>
    <cellStyle name="40% - 강조색4 3" xfId="368"/>
    <cellStyle name="40% - 강조색4 3 2" xfId="369"/>
    <cellStyle name="40% - 강조색4 3 3" xfId="370"/>
    <cellStyle name="40% - 강조색4 3 4" xfId="371"/>
    <cellStyle name="40% - 강조색4 4" xfId="372"/>
    <cellStyle name="40% - 강조색4 4 2" xfId="373"/>
    <cellStyle name="40% - 강조색4 4 3" xfId="374"/>
    <cellStyle name="40% - 강조색4 4 4" xfId="375"/>
    <cellStyle name="40% - 강조색5 2" xfId="376"/>
    <cellStyle name="40% - 강조색5 2 2" xfId="377"/>
    <cellStyle name="40% - 강조색5 2 2 2" xfId="378"/>
    <cellStyle name="40% - 강조색5 2 2 3" xfId="379"/>
    <cellStyle name="40% - 강조색5 2 2 4" xfId="380"/>
    <cellStyle name="40% - 강조색5 2 3" xfId="381"/>
    <cellStyle name="40% - 강조색5 2 4" xfId="382"/>
    <cellStyle name="40% - 강조색5 2 5" xfId="383"/>
    <cellStyle name="40% - 강조색5 2_1) 도로시설물" xfId="384"/>
    <cellStyle name="40% - 강조색5 3" xfId="385"/>
    <cellStyle name="40% - 강조색5 3 2" xfId="386"/>
    <cellStyle name="40% - 강조색5 3 3" xfId="387"/>
    <cellStyle name="40% - 강조색5 3 4" xfId="388"/>
    <cellStyle name="40% - 강조색5 4" xfId="389"/>
    <cellStyle name="40% - 강조색5 4 2" xfId="390"/>
    <cellStyle name="40% - 강조색5 4 3" xfId="391"/>
    <cellStyle name="40% - 강조색5 4 4" xfId="392"/>
    <cellStyle name="40% - 강조색6 2" xfId="393"/>
    <cellStyle name="40% - 강조색6 2 2" xfId="394"/>
    <cellStyle name="40% - 강조색6 2 2 2" xfId="395"/>
    <cellStyle name="40% - 강조색6 2 2 3" xfId="396"/>
    <cellStyle name="40% - 강조색6 2 2 4" xfId="397"/>
    <cellStyle name="40% - 강조색6 2 3" xfId="398"/>
    <cellStyle name="40% - 강조색6 2 4" xfId="399"/>
    <cellStyle name="40% - 강조색6 2 5" xfId="400"/>
    <cellStyle name="40% - 강조색6 2_1) 도로시설물" xfId="401"/>
    <cellStyle name="40% - 강조색6 3" xfId="402"/>
    <cellStyle name="40% - 강조색6 3 2" xfId="403"/>
    <cellStyle name="40% - 강조색6 3 3" xfId="404"/>
    <cellStyle name="40% - 강조색6 3 4" xfId="405"/>
    <cellStyle name="40% - 강조색6 4" xfId="406"/>
    <cellStyle name="40% - 강조색6 4 2" xfId="407"/>
    <cellStyle name="40% - 강조색6 4 3" xfId="408"/>
    <cellStyle name="40% - 강조색6 4 4" xfId="409"/>
    <cellStyle name="60% - Accent1" xfId="410"/>
    <cellStyle name="60% - Accent1 2" xfId="411"/>
    <cellStyle name="60% - Accent1 2 2" xfId="412"/>
    <cellStyle name="60% - Accent1 3" xfId="413"/>
    <cellStyle name="60% - Accent1 3 2" xfId="414"/>
    <cellStyle name="60% - Accent1 3 3" xfId="415"/>
    <cellStyle name="60% - Accent1 4" xfId="416"/>
    <cellStyle name="60% - Accent1 4 2" xfId="417"/>
    <cellStyle name="60% - Accent1 5" xfId="418"/>
    <cellStyle name="60% - Accent1 5 2" xfId="419"/>
    <cellStyle name="60% - Accent1 6" xfId="420"/>
    <cellStyle name="60% - Accent1 6 2" xfId="421"/>
    <cellStyle name="60% - Accent1 7" xfId="422"/>
    <cellStyle name="60% - Accent1 7 2" xfId="423"/>
    <cellStyle name="60% - Accent1_1) 도로시설물" xfId="424"/>
    <cellStyle name="60% - Accent2" xfId="425"/>
    <cellStyle name="60% - Accent2 2" xfId="426"/>
    <cellStyle name="60% - Accent2 2 2" xfId="427"/>
    <cellStyle name="60% - Accent2 3" xfId="428"/>
    <cellStyle name="60% - Accent2 3 2" xfId="429"/>
    <cellStyle name="60% - Accent2 3 3" xfId="430"/>
    <cellStyle name="60% - Accent2 4" xfId="431"/>
    <cellStyle name="60% - Accent2 4 2" xfId="432"/>
    <cellStyle name="60% - Accent2 5" xfId="433"/>
    <cellStyle name="60% - Accent2 5 2" xfId="434"/>
    <cellStyle name="60% - Accent2 6" xfId="435"/>
    <cellStyle name="60% - Accent2 6 2" xfId="436"/>
    <cellStyle name="60% - Accent2 7" xfId="437"/>
    <cellStyle name="60% - Accent2 7 2" xfId="438"/>
    <cellStyle name="60% - Accent2_1) 도로시설물" xfId="439"/>
    <cellStyle name="60% - Accent3" xfId="440"/>
    <cellStyle name="60% - Accent3 2" xfId="441"/>
    <cellStyle name="60% - Accent3 2 2" xfId="442"/>
    <cellStyle name="60% - Accent3 3" xfId="443"/>
    <cellStyle name="60% - Accent3 3 2" xfId="444"/>
    <cellStyle name="60% - Accent3 3 3" xfId="445"/>
    <cellStyle name="60% - Accent3 4" xfId="446"/>
    <cellStyle name="60% - Accent3 4 2" xfId="447"/>
    <cellStyle name="60% - Accent3 5" xfId="448"/>
    <cellStyle name="60% - Accent3 5 2" xfId="449"/>
    <cellStyle name="60% - Accent3 6" xfId="450"/>
    <cellStyle name="60% - Accent3 6 2" xfId="451"/>
    <cellStyle name="60% - Accent3 7" xfId="452"/>
    <cellStyle name="60% - Accent3 7 2" xfId="453"/>
    <cellStyle name="60% - Accent3_1) 도로시설물" xfId="454"/>
    <cellStyle name="60% - Accent4" xfId="455"/>
    <cellStyle name="60% - Accent4 2" xfId="456"/>
    <cellStyle name="60% - Accent4 2 2" xfId="457"/>
    <cellStyle name="60% - Accent4 3" xfId="458"/>
    <cellStyle name="60% - Accent4 3 2" xfId="459"/>
    <cellStyle name="60% - Accent4 3 3" xfId="460"/>
    <cellStyle name="60% - Accent4 4" xfId="461"/>
    <cellStyle name="60% - Accent4 4 2" xfId="462"/>
    <cellStyle name="60% - Accent4 5" xfId="463"/>
    <cellStyle name="60% - Accent4 5 2" xfId="464"/>
    <cellStyle name="60% - Accent4 6" xfId="465"/>
    <cellStyle name="60% - Accent4 6 2" xfId="466"/>
    <cellStyle name="60% - Accent4 7" xfId="467"/>
    <cellStyle name="60% - Accent4 7 2" xfId="468"/>
    <cellStyle name="60% - Accent4_1) 도로시설물" xfId="469"/>
    <cellStyle name="60% - Accent5" xfId="470"/>
    <cellStyle name="60% - Accent5 2" xfId="471"/>
    <cellStyle name="60% - Accent5 2 2" xfId="472"/>
    <cellStyle name="60% - Accent5 3" xfId="473"/>
    <cellStyle name="60% - Accent5 3 2" xfId="474"/>
    <cellStyle name="60% - Accent5 3 3" xfId="475"/>
    <cellStyle name="60% - Accent5 4" xfId="476"/>
    <cellStyle name="60% - Accent5 4 2" xfId="477"/>
    <cellStyle name="60% - Accent5 5" xfId="478"/>
    <cellStyle name="60% - Accent5 5 2" xfId="479"/>
    <cellStyle name="60% - Accent5 6" xfId="480"/>
    <cellStyle name="60% - Accent5 6 2" xfId="481"/>
    <cellStyle name="60% - Accent5 7" xfId="482"/>
    <cellStyle name="60% - Accent5 7 2" xfId="483"/>
    <cellStyle name="60% - Accent5_1) 도로시설물" xfId="484"/>
    <cellStyle name="60% - Accent6" xfId="485"/>
    <cellStyle name="60% - Accent6 2" xfId="486"/>
    <cellStyle name="60% - Accent6 2 2" xfId="487"/>
    <cellStyle name="60% - Accent6 3" xfId="488"/>
    <cellStyle name="60% - Accent6 3 2" xfId="489"/>
    <cellStyle name="60% - Accent6 3 3" xfId="490"/>
    <cellStyle name="60% - Accent6 4" xfId="491"/>
    <cellStyle name="60% - Accent6 4 2" xfId="492"/>
    <cellStyle name="60% - Accent6 5" xfId="493"/>
    <cellStyle name="60% - Accent6 5 2" xfId="494"/>
    <cellStyle name="60% - Accent6 6" xfId="495"/>
    <cellStyle name="60% - Accent6 6 2" xfId="496"/>
    <cellStyle name="60% - Accent6 7" xfId="497"/>
    <cellStyle name="60% - Accent6 7 2" xfId="498"/>
    <cellStyle name="60% - Accent6_1) 도로시설물" xfId="499"/>
    <cellStyle name="60% - 강조색1 2" xfId="500"/>
    <cellStyle name="60% - 강조색1 2 2" xfId="501"/>
    <cellStyle name="60% - 강조색1 2 2 2" xfId="502"/>
    <cellStyle name="60% - 강조색1 2 2 3" xfId="503"/>
    <cellStyle name="60% - 강조색1 2 2 4" xfId="504"/>
    <cellStyle name="60% - 강조색1 2 3" xfId="505"/>
    <cellStyle name="60% - 강조색1 2 4" xfId="506"/>
    <cellStyle name="60% - 강조색1 2 5" xfId="507"/>
    <cellStyle name="60% - 강조색1 2_1) 도로시설물" xfId="508"/>
    <cellStyle name="60% - 강조색1 3" xfId="509"/>
    <cellStyle name="60% - 강조색1 3 2" xfId="510"/>
    <cellStyle name="60% - 강조색1 3 3" xfId="511"/>
    <cellStyle name="60% - 강조색1 3 4" xfId="512"/>
    <cellStyle name="60% - 강조색2 2" xfId="513"/>
    <cellStyle name="60% - 강조색2 2 2" xfId="514"/>
    <cellStyle name="60% - 강조색2 2 2 2" xfId="515"/>
    <cellStyle name="60% - 강조색2 2 2 3" xfId="516"/>
    <cellStyle name="60% - 강조색2 2 2 4" xfId="517"/>
    <cellStyle name="60% - 강조색2 2 3" xfId="518"/>
    <cellStyle name="60% - 강조색2 2 4" xfId="519"/>
    <cellStyle name="60% - 강조색2 2 5" xfId="520"/>
    <cellStyle name="60% - 강조색2 2_1) 도로시설물" xfId="521"/>
    <cellStyle name="60% - 강조색2 3" xfId="522"/>
    <cellStyle name="60% - 강조색2 3 2" xfId="523"/>
    <cellStyle name="60% - 강조색2 3 3" xfId="524"/>
    <cellStyle name="60% - 강조색2 3 4" xfId="525"/>
    <cellStyle name="60% - 강조색3 2" xfId="526"/>
    <cellStyle name="60% - 강조색3 2 2" xfId="527"/>
    <cellStyle name="60% - 강조색3 2 2 2" xfId="528"/>
    <cellStyle name="60% - 강조색3 2 2 3" xfId="529"/>
    <cellStyle name="60% - 강조색3 2 2 4" xfId="530"/>
    <cellStyle name="60% - 강조색3 2 2 5" xfId="531"/>
    <cellStyle name="60% - 강조색3 2 3" xfId="532"/>
    <cellStyle name="60% - 강조색3 2 4" xfId="533"/>
    <cellStyle name="60% - 강조색3 2 5" xfId="534"/>
    <cellStyle name="60% - 강조색3 2 6" xfId="535"/>
    <cellStyle name="60% - 강조색3 2_1) 도로시설물" xfId="536"/>
    <cellStyle name="60% - 강조색3 3" xfId="537"/>
    <cellStyle name="60% - 강조색3 3 2" xfId="538"/>
    <cellStyle name="60% - 강조색3 3 3" xfId="539"/>
    <cellStyle name="60% - 강조색3 3 4" xfId="540"/>
    <cellStyle name="60% - 강조색3 3 5" xfId="541"/>
    <cellStyle name="60% - 강조색4 2" xfId="542"/>
    <cellStyle name="60% - 강조색4 2 2" xfId="543"/>
    <cellStyle name="60% - 강조색4 2 2 2" xfId="544"/>
    <cellStyle name="60% - 강조색4 2 2 3" xfId="545"/>
    <cellStyle name="60% - 강조색4 2 2 4" xfId="546"/>
    <cellStyle name="60% - 강조색4 2 2 5" xfId="547"/>
    <cellStyle name="60% - 강조색4 2 3" xfId="548"/>
    <cellStyle name="60% - 강조색4 2 4" xfId="549"/>
    <cellStyle name="60% - 강조색4 2 5" xfId="550"/>
    <cellStyle name="60% - 강조색4 2 6" xfId="551"/>
    <cellStyle name="60% - 강조색4 2_1) 도로시설물" xfId="552"/>
    <cellStyle name="60% - 강조색4 3" xfId="553"/>
    <cellStyle name="60% - 강조색4 3 2" xfId="554"/>
    <cellStyle name="60% - 강조색4 3 3" xfId="555"/>
    <cellStyle name="60% - 강조색4 3 4" xfId="556"/>
    <cellStyle name="60% - 강조색4 3 5" xfId="557"/>
    <cellStyle name="60% - 강조색5 2" xfId="558"/>
    <cellStyle name="60% - 강조색5 2 2" xfId="559"/>
    <cellStyle name="60% - 강조색5 2 2 2" xfId="560"/>
    <cellStyle name="60% - 강조색5 2 2 3" xfId="561"/>
    <cellStyle name="60% - 강조색5 2 2 4" xfId="562"/>
    <cellStyle name="60% - 강조색5 2 3" xfId="563"/>
    <cellStyle name="60% - 강조색5 2 4" xfId="564"/>
    <cellStyle name="60% - 강조색5 2 5" xfId="565"/>
    <cellStyle name="60% - 강조색5 2_1) 도로시설물" xfId="566"/>
    <cellStyle name="60% - 강조색5 3" xfId="567"/>
    <cellStyle name="60% - 강조색5 3 2" xfId="568"/>
    <cellStyle name="60% - 강조색5 3 3" xfId="569"/>
    <cellStyle name="60% - 강조색5 3 4" xfId="570"/>
    <cellStyle name="60% - 강조색6 2" xfId="571"/>
    <cellStyle name="60% - 강조색6 2 2" xfId="572"/>
    <cellStyle name="60% - 강조색6 2 2 2" xfId="573"/>
    <cellStyle name="60% - 강조색6 2 2 3" xfId="574"/>
    <cellStyle name="60% - 강조색6 2 2 4" xfId="575"/>
    <cellStyle name="60% - 강조색6 2 2 5" xfId="576"/>
    <cellStyle name="60% - 강조색6 2 3" xfId="577"/>
    <cellStyle name="60% - 강조색6 2 4" xfId="578"/>
    <cellStyle name="60% - 강조색6 2 5" xfId="579"/>
    <cellStyle name="60% - 강조색6 2 6" xfId="580"/>
    <cellStyle name="60% - 강조색6 2_1) 도로시설물" xfId="581"/>
    <cellStyle name="60% - 강조색6 3" xfId="582"/>
    <cellStyle name="60% - 강조색6 3 2" xfId="583"/>
    <cellStyle name="60% - 강조색6 3 3" xfId="584"/>
    <cellStyle name="60% - 강조색6 3 4" xfId="585"/>
    <cellStyle name="60% - 강조색6 3 5" xfId="586"/>
    <cellStyle name="Accent1" xfId="587"/>
    <cellStyle name="Accent1 2" xfId="588"/>
    <cellStyle name="Accent1 2 2" xfId="589"/>
    <cellStyle name="Accent1 3" xfId="590"/>
    <cellStyle name="Accent1 3 2" xfId="591"/>
    <cellStyle name="Accent1 3 3" xfId="592"/>
    <cellStyle name="Accent1 4" xfId="593"/>
    <cellStyle name="Accent1 4 2" xfId="594"/>
    <cellStyle name="Accent1 5" xfId="595"/>
    <cellStyle name="Accent1 5 2" xfId="596"/>
    <cellStyle name="Accent1 6" xfId="597"/>
    <cellStyle name="Accent1 6 2" xfId="598"/>
    <cellStyle name="Accent1 7" xfId="599"/>
    <cellStyle name="Accent1 7 2" xfId="600"/>
    <cellStyle name="Accent1_1) 도로시설물" xfId="601"/>
    <cellStyle name="Accent2" xfId="602"/>
    <cellStyle name="Accent2 2" xfId="603"/>
    <cellStyle name="Accent2 2 2" xfId="604"/>
    <cellStyle name="Accent2 3" xfId="605"/>
    <cellStyle name="Accent2 3 2" xfId="606"/>
    <cellStyle name="Accent2 3 3" xfId="607"/>
    <cellStyle name="Accent2 4" xfId="608"/>
    <cellStyle name="Accent2 4 2" xfId="609"/>
    <cellStyle name="Accent2 5" xfId="610"/>
    <cellStyle name="Accent2 5 2" xfId="611"/>
    <cellStyle name="Accent2 6" xfId="612"/>
    <cellStyle name="Accent2 6 2" xfId="613"/>
    <cellStyle name="Accent2 7" xfId="614"/>
    <cellStyle name="Accent2 7 2" xfId="615"/>
    <cellStyle name="Accent2_1) 도로시설물" xfId="616"/>
    <cellStyle name="Accent3" xfId="617"/>
    <cellStyle name="Accent3 2" xfId="618"/>
    <cellStyle name="Accent3 2 2" xfId="619"/>
    <cellStyle name="Accent3 3" xfId="620"/>
    <cellStyle name="Accent3 3 2" xfId="621"/>
    <cellStyle name="Accent3 3 3" xfId="622"/>
    <cellStyle name="Accent3 4" xfId="623"/>
    <cellStyle name="Accent3 4 2" xfId="624"/>
    <cellStyle name="Accent3 5" xfId="625"/>
    <cellStyle name="Accent3 5 2" xfId="626"/>
    <cellStyle name="Accent3 6" xfId="627"/>
    <cellStyle name="Accent3 6 2" xfId="628"/>
    <cellStyle name="Accent3 7" xfId="629"/>
    <cellStyle name="Accent3 7 2" xfId="630"/>
    <cellStyle name="Accent3_1) 도로시설물" xfId="631"/>
    <cellStyle name="Accent4" xfId="632"/>
    <cellStyle name="Accent4 2" xfId="633"/>
    <cellStyle name="Accent4 2 2" xfId="634"/>
    <cellStyle name="Accent4 3" xfId="635"/>
    <cellStyle name="Accent4 3 2" xfId="636"/>
    <cellStyle name="Accent4 3 3" xfId="637"/>
    <cellStyle name="Accent4 4" xfId="638"/>
    <cellStyle name="Accent4 4 2" xfId="639"/>
    <cellStyle name="Accent4 5" xfId="640"/>
    <cellStyle name="Accent4 5 2" xfId="641"/>
    <cellStyle name="Accent4 6" xfId="642"/>
    <cellStyle name="Accent4 6 2" xfId="643"/>
    <cellStyle name="Accent4 7" xfId="644"/>
    <cellStyle name="Accent4 7 2" xfId="645"/>
    <cellStyle name="Accent4_1) 도로시설물" xfId="646"/>
    <cellStyle name="Accent5" xfId="647"/>
    <cellStyle name="Accent5 2" xfId="648"/>
    <cellStyle name="Accent5 2 2" xfId="649"/>
    <cellStyle name="Accent5 3" xfId="650"/>
    <cellStyle name="Accent5 3 2" xfId="651"/>
    <cellStyle name="Accent5 3 3" xfId="652"/>
    <cellStyle name="Accent5 4" xfId="653"/>
    <cellStyle name="Accent5 4 2" xfId="654"/>
    <cellStyle name="Accent5 5" xfId="655"/>
    <cellStyle name="Accent5 5 2" xfId="656"/>
    <cellStyle name="Accent5 6" xfId="657"/>
    <cellStyle name="Accent5 6 2" xfId="658"/>
    <cellStyle name="Accent5 7" xfId="659"/>
    <cellStyle name="Accent5 7 2" xfId="660"/>
    <cellStyle name="Accent5_1) 도로시설물" xfId="661"/>
    <cellStyle name="Accent6" xfId="662"/>
    <cellStyle name="Accent6 2" xfId="663"/>
    <cellStyle name="Accent6 2 2" xfId="664"/>
    <cellStyle name="Accent6 3" xfId="665"/>
    <cellStyle name="Accent6 3 2" xfId="666"/>
    <cellStyle name="Accent6 3 3" xfId="667"/>
    <cellStyle name="Accent6 4" xfId="668"/>
    <cellStyle name="Accent6 4 2" xfId="669"/>
    <cellStyle name="Accent6 5" xfId="670"/>
    <cellStyle name="Accent6 5 2" xfId="671"/>
    <cellStyle name="Accent6 6" xfId="672"/>
    <cellStyle name="Accent6 6 2" xfId="673"/>
    <cellStyle name="Accent6 7" xfId="674"/>
    <cellStyle name="Accent6 7 2" xfId="675"/>
    <cellStyle name="Accent6_1) 도로시설물" xfId="676"/>
    <cellStyle name="ÅëÈ­ [0]_¼ÕÀÍ¿¹»ê" xfId="677"/>
    <cellStyle name="AeE­ [0]_¼OAI¿¹≫e" xfId="678"/>
    <cellStyle name="ÅëÈ­ [0]_ÀÎ°Çºñ,¿ÜÁÖºñ" xfId="679"/>
    <cellStyle name="AeE­ [0]_AI°Cºn,μμ±Þºn" xfId="680"/>
    <cellStyle name="ÅëÈ­ [0]_laroux" xfId="681"/>
    <cellStyle name="AeE­ [0]_laroux_1" xfId="682"/>
    <cellStyle name="ÅëÈ­ [0]_laroux_1" xfId="683"/>
    <cellStyle name="AeE­ [0]_laroux_2" xfId="684"/>
    <cellStyle name="ÅëÈ­ [0]_laroux_2" xfId="685"/>
    <cellStyle name="AeE­ [0]_laroux_2_41-06농림16" xfId="686"/>
    <cellStyle name="ÅëÈ­ [0]_laroux_2_41-06농림16" xfId="687"/>
    <cellStyle name="AeE­ [0]_laroux_2_41-06농림41" xfId="688"/>
    <cellStyle name="ÅëÈ­ [0]_laroux_2_41-06농림41" xfId="689"/>
    <cellStyle name="AeE­ [0]_Sheet1" xfId="690"/>
    <cellStyle name="ÅëÈ­ [0]_Sheet1" xfId="691"/>
    <cellStyle name="ÅëÈ­_¼ÕÀÍ¿¹»ê" xfId="692"/>
    <cellStyle name="AeE­_¼OAI¿¹≫e" xfId="693"/>
    <cellStyle name="ÅëÈ­_ÀÎ°Çºñ,¿ÜÁÖºñ" xfId="694"/>
    <cellStyle name="AeE­_AI°Cºn,μμ±Þºn" xfId="695"/>
    <cellStyle name="ÅëÈ­_laroux" xfId="696"/>
    <cellStyle name="AeE­_laroux_1" xfId="697"/>
    <cellStyle name="ÅëÈ­_laroux_1" xfId="698"/>
    <cellStyle name="AeE­_laroux_2" xfId="699"/>
    <cellStyle name="ÅëÈ­_laroux_2" xfId="700"/>
    <cellStyle name="AeE­_laroux_2_41-06농림16" xfId="701"/>
    <cellStyle name="ÅëÈ­_laroux_2_41-06농림16" xfId="702"/>
    <cellStyle name="AeE­_laroux_2_41-06농림41" xfId="703"/>
    <cellStyle name="ÅëÈ­_laroux_2_41-06농림41" xfId="704"/>
    <cellStyle name="AeE­_Sheet1" xfId="705"/>
    <cellStyle name="ÅëÈ­_Sheet1" xfId="706"/>
    <cellStyle name="AeE­_Sheet1_41-06농림16" xfId="707"/>
    <cellStyle name="ÅëÈ­_Sheet1_41-06농림16" xfId="708"/>
    <cellStyle name="AeE­_Sheet1_41-06농림41" xfId="709"/>
    <cellStyle name="ÅëÈ­_Sheet1_41-06농림41" xfId="710"/>
    <cellStyle name="ÄÞ¸¶ [0]_¼ÕÀÍ¿¹»ê" xfId="711"/>
    <cellStyle name="AÞ¸¶ [0]_¼OAI¿¹≫e" xfId="712"/>
    <cellStyle name="ÄÞ¸¶ [0]_ÀÎ°Çºñ,¿ÜÁÖºñ" xfId="713"/>
    <cellStyle name="AÞ¸¶ [0]_AI°Cºn,μμ±Þºn" xfId="714"/>
    <cellStyle name="ÄÞ¸¶ [0]_laroux" xfId="715"/>
    <cellStyle name="AÞ¸¶ [0]_laroux_1" xfId="716"/>
    <cellStyle name="ÄÞ¸¶ [0]_laroux_1" xfId="717"/>
    <cellStyle name="AÞ¸¶ [0]_Sheet1" xfId="718"/>
    <cellStyle name="ÄÞ¸¶ [0]_Sheet1" xfId="719"/>
    <cellStyle name="ÄÞ¸¶_¼ÕÀÍ¿¹»ê" xfId="720"/>
    <cellStyle name="AÞ¸¶_¼OAI¿¹≫e" xfId="721"/>
    <cellStyle name="ÄÞ¸¶_ÀÎ°Çºñ,¿ÜÁÖºñ" xfId="722"/>
    <cellStyle name="AÞ¸¶_AI°Cºn,μμ±Þºn" xfId="723"/>
    <cellStyle name="ÄÞ¸¶_laroux" xfId="724"/>
    <cellStyle name="AÞ¸¶_laroux_1" xfId="725"/>
    <cellStyle name="ÄÞ¸¶_laroux_1" xfId="726"/>
    <cellStyle name="AÞ¸¶_Sheet1" xfId="727"/>
    <cellStyle name="ÄÞ¸¶_Sheet1" xfId="728"/>
    <cellStyle name="AÞ¸¶_Sheet1_41-06농림16" xfId="729"/>
    <cellStyle name="ÄÞ¸¶_Sheet1_41-06농림16" xfId="730"/>
    <cellStyle name="AÞ¸¶_Sheet1_41-06농림41" xfId="731"/>
    <cellStyle name="ÄÞ¸¶_Sheet1_41-06농림41" xfId="732"/>
    <cellStyle name="Bad" xfId="733"/>
    <cellStyle name="Bad 2" xfId="734"/>
    <cellStyle name="Bad 2 2" xfId="735"/>
    <cellStyle name="Bad 3" xfId="736"/>
    <cellStyle name="Bad 3 2" xfId="737"/>
    <cellStyle name="Bad 3 3" xfId="738"/>
    <cellStyle name="Bad 4" xfId="739"/>
    <cellStyle name="Bad 4 2" xfId="740"/>
    <cellStyle name="Bad 5" xfId="741"/>
    <cellStyle name="Bad 5 2" xfId="742"/>
    <cellStyle name="Bad 6" xfId="743"/>
    <cellStyle name="Bad 6 2" xfId="744"/>
    <cellStyle name="Bad 7" xfId="745"/>
    <cellStyle name="Bad 7 2" xfId="746"/>
    <cellStyle name="Bad_1) 도로시설물" xfId="747"/>
    <cellStyle name="C￥AØ_¿μ¾÷CoE² " xfId="748"/>
    <cellStyle name="Ç¥ÁØ_¼ÕÀÍ¿¹»ê" xfId="749"/>
    <cellStyle name="C￥AØ_¼OAI¿¹≫e" xfId="750"/>
    <cellStyle name="Ç¥ÁØ_ÀÎ°Çºñ,¿ÜÁÖºñ" xfId="751"/>
    <cellStyle name="C￥AØ_AI°Cºn,μμ±Þºn" xfId="752"/>
    <cellStyle name="Ç¥ÁØ_laroux" xfId="753"/>
    <cellStyle name="C￥AØ_laroux_1" xfId="754"/>
    <cellStyle name="Ç¥ÁØ_laroux_1" xfId="755"/>
    <cellStyle name="C￥AØ_laroux_1_Sheet1" xfId="756"/>
    <cellStyle name="Ç¥ÁØ_laroux_1_Sheet1" xfId="757"/>
    <cellStyle name="C￥AØ_laroux_2" xfId="758"/>
    <cellStyle name="Ç¥ÁØ_laroux_2" xfId="759"/>
    <cellStyle name="C￥AØ_laroux_2_Sheet1" xfId="760"/>
    <cellStyle name="Ç¥ÁØ_laroux_2_Sheet1" xfId="761"/>
    <cellStyle name="C￥AØ_laroux_3" xfId="762"/>
    <cellStyle name="Ç¥ÁØ_laroux_3" xfId="763"/>
    <cellStyle name="C￥AØ_laroux_4" xfId="764"/>
    <cellStyle name="Ç¥ÁØ_laroux_4" xfId="765"/>
    <cellStyle name="C￥AØ_laroux_Sheet1" xfId="766"/>
    <cellStyle name="Ç¥ÁØ_laroux_Sheet1" xfId="767"/>
    <cellStyle name="C￥AØ_Sheet1" xfId="768"/>
    <cellStyle name="Ç¥ÁØ_Sheet1" xfId="769"/>
    <cellStyle name="Calc Currency (0)" xfId="770"/>
    <cellStyle name="Calculation" xfId="771"/>
    <cellStyle name="Calculation 2" xfId="772"/>
    <cellStyle name="Calculation 2 2" xfId="773"/>
    <cellStyle name="Calculation 3" xfId="774"/>
    <cellStyle name="Calculation 3 2" xfId="775"/>
    <cellStyle name="Calculation 3 3" xfId="776"/>
    <cellStyle name="Calculation 4" xfId="777"/>
    <cellStyle name="Calculation 4 2" xfId="778"/>
    <cellStyle name="Calculation 5" xfId="779"/>
    <cellStyle name="Calculation 5 2" xfId="780"/>
    <cellStyle name="Calculation 6" xfId="781"/>
    <cellStyle name="Calculation 6 2" xfId="782"/>
    <cellStyle name="Calculation 7" xfId="783"/>
    <cellStyle name="Calculation 7 2" xfId="784"/>
    <cellStyle name="Calculation_1) 도로시설물" xfId="785"/>
    <cellStyle name="category" xfId="786"/>
    <cellStyle name="Check Cell" xfId="787"/>
    <cellStyle name="Check Cell 2" xfId="788"/>
    <cellStyle name="Check Cell 2 2" xfId="789"/>
    <cellStyle name="Check Cell 3" xfId="790"/>
    <cellStyle name="Check Cell 3 2" xfId="791"/>
    <cellStyle name="Check Cell 3 3" xfId="792"/>
    <cellStyle name="Check Cell 4" xfId="793"/>
    <cellStyle name="Check Cell 4 2" xfId="794"/>
    <cellStyle name="Check Cell 5" xfId="795"/>
    <cellStyle name="Check Cell 5 2" xfId="796"/>
    <cellStyle name="Check Cell 6" xfId="797"/>
    <cellStyle name="Check Cell 6 2" xfId="798"/>
    <cellStyle name="Check Cell 7" xfId="799"/>
    <cellStyle name="Check Cell 7 2" xfId="800"/>
    <cellStyle name="Check Cell_1) 도로시설물" xfId="801"/>
    <cellStyle name="Comma [0]" xfId="802"/>
    <cellStyle name="comma zerodec" xfId="803"/>
    <cellStyle name="Comma_ SG&amp;A Bridge " xfId="804"/>
    <cellStyle name="Copied" xfId="805"/>
    <cellStyle name="Currency [0]" xfId="806"/>
    <cellStyle name="Currency_ SG&amp;A Bridge " xfId="807"/>
    <cellStyle name="Currency1" xfId="808"/>
    <cellStyle name="Date" xfId="809"/>
    <cellStyle name="Dezimal [0]_laroux" xfId="810"/>
    <cellStyle name="Dezimal_laroux" xfId="811"/>
    <cellStyle name="Dollar (zero dec)" xfId="812"/>
    <cellStyle name="Entered" xfId="813"/>
    <cellStyle name="Explanatory Text" xfId="814"/>
    <cellStyle name="Explanatory Text 2" xfId="815"/>
    <cellStyle name="Explanatory Text 2 2" xfId="816"/>
    <cellStyle name="Explanatory Text 3" xfId="817"/>
    <cellStyle name="Explanatory Text 3 2" xfId="818"/>
    <cellStyle name="Explanatory Text 3 3" xfId="819"/>
    <cellStyle name="Explanatory Text 4" xfId="820"/>
    <cellStyle name="Explanatory Text 4 2" xfId="821"/>
    <cellStyle name="Explanatory Text 5" xfId="822"/>
    <cellStyle name="Explanatory Text 5 2" xfId="823"/>
    <cellStyle name="Explanatory Text 6" xfId="824"/>
    <cellStyle name="Explanatory Text 6 2" xfId="825"/>
    <cellStyle name="Explanatory Text 7" xfId="826"/>
    <cellStyle name="Explanatory Text 7 2" xfId="827"/>
    <cellStyle name="Explanatory Text_1) 도로시설물" xfId="828"/>
    <cellStyle name="Fixed" xfId="829"/>
    <cellStyle name="Good" xfId="830"/>
    <cellStyle name="Good 2" xfId="831"/>
    <cellStyle name="Good 2 2" xfId="832"/>
    <cellStyle name="Good 3" xfId="833"/>
    <cellStyle name="Good 3 2" xfId="834"/>
    <cellStyle name="Good 3 3" xfId="835"/>
    <cellStyle name="Good 4" xfId="836"/>
    <cellStyle name="Good 4 2" xfId="837"/>
    <cellStyle name="Good 5" xfId="838"/>
    <cellStyle name="Good 5 2" xfId="839"/>
    <cellStyle name="Good 6" xfId="840"/>
    <cellStyle name="Good 6 2" xfId="841"/>
    <cellStyle name="Good 7" xfId="842"/>
    <cellStyle name="Good 7 2" xfId="843"/>
    <cellStyle name="Good_1) 도로시설물" xfId="844"/>
    <cellStyle name="Grey" xfId="845"/>
    <cellStyle name="HEADER" xfId="846"/>
    <cellStyle name="Header1" xfId="847"/>
    <cellStyle name="Header2" xfId="848"/>
    <cellStyle name="Heading 1" xfId="849"/>
    <cellStyle name="Heading 1 2" xfId="850"/>
    <cellStyle name="Heading 1 2 2" xfId="851"/>
    <cellStyle name="Heading 1 3" xfId="852"/>
    <cellStyle name="Heading 1 3 2" xfId="853"/>
    <cellStyle name="Heading 1 3 3" xfId="854"/>
    <cellStyle name="Heading 1 4" xfId="855"/>
    <cellStyle name="Heading 1 4 2" xfId="856"/>
    <cellStyle name="Heading 1 5" xfId="857"/>
    <cellStyle name="Heading 1 5 2" xfId="858"/>
    <cellStyle name="Heading 1 6" xfId="859"/>
    <cellStyle name="Heading 1 6 2" xfId="860"/>
    <cellStyle name="Heading 1 7" xfId="861"/>
    <cellStyle name="Heading 1 7 2" xfId="862"/>
    <cellStyle name="Heading 1_1) 도로시설물" xfId="863"/>
    <cellStyle name="Heading 2" xfId="864"/>
    <cellStyle name="Heading 2 2" xfId="865"/>
    <cellStyle name="Heading 2 2 2" xfId="866"/>
    <cellStyle name="Heading 2 3" xfId="867"/>
    <cellStyle name="Heading 2 3 2" xfId="868"/>
    <cellStyle name="Heading 2 3 3" xfId="869"/>
    <cellStyle name="Heading 2 4" xfId="870"/>
    <cellStyle name="Heading 2 4 2" xfId="871"/>
    <cellStyle name="Heading 2 5" xfId="872"/>
    <cellStyle name="Heading 2 5 2" xfId="873"/>
    <cellStyle name="Heading 2 6" xfId="874"/>
    <cellStyle name="Heading 2 6 2" xfId="875"/>
    <cellStyle name="Heading 2 7" xfId="876"/>
    <cellStyle name="Heading 2 7 2" xfId="877"/>
    <cellStyle name="Heading 2_1) 도로시설물" xfId="878"/>
    <cellStyle name="Heading 3" xfId="879"/>
    <cellStyle name="Heading 3 2" xfId="880"/>
    <cellStyle name="Heading 3 2 2" xfId="881"/>
    <cellStyle name="Heading 3 3" xfId="882"/>
    <cellStyle name="Heading 3 3 2" xfId="883"/>
    <cellStyle name="Heading 3 3 3" xfId="884"/>
    <cellStyle name="Heading 3 4" xfId="885"/>
    <cellStyle name="Heading 3 4 2" xfId="886"/>
    <cellStyle name="Heading 3 5" xfId="887"/>
    <cellStyle name="Heading 3 5 2" xfId="888"/>
    <cellStyle name="Heading 3 6" xfId="889"/>
    <cellStyle name="Heading 3 6 2" xfId="890"/>
    <cellStyle name="Heading 3 7" xfId="891"/>
    <cellStyle name="Heading 3 7 2" xfId="892"/>
    <cellStyle name="Heading 3_1) 도로시설물" xfId="893"/>
    <cellStyle name="Heading 4" xfId="894"/>
    <cellStyle name="Heading 4 2" xfId="895"/>
    <cellStyle name="Heading 4 2 2" xfId="896"/>
    <cellStyle name="Heading 4 3" xfId="897"/>
    <cellStyle name="Heading 4 3 2" xfId="898"/>
    <cellStyle name="Heading 4 3 3" xfId="899"/>
    <cellStyle name="Heading 4 4" xfId="900"/>
    <cellStyle name="Heading 4 4 2" xfId="901"/>
    <cellStyle name="Heading 4 5" xfId="902"/>
    <cellStyle name="Heading 4 5 2" xfId="903"/>
    <cellStyle name="Heading 4 6" xfId="904"/>
    <cellStyle name="Heading 4 6 2" xfId="905"/>
    <cellStyle name="Heading 4 7" xfId="906"/>
    <cellStyle name="Heading 4 7 2" xfId="907"/>
    <cellStyle name="Heading 4_1) 도로시설물" xfId="908"/>
    <cellStyle name="HEADING1" xfId="909"/>
    <cellStyle name="HEADING2" xfId="910"/>
    <cellStyle name="Input" xfId="911"/>
    <cellStyle name="Input [yellow]" xfId="912"/>
    <cellStyle name="Input 10" xfId="913"/>
    <cellStyle name="Input 10 2" xfId="914"/>
    <cellStyle name="Input 10 3" xfId="915"/>
    <cellStyle name="Input 11" xfId="916"/>
    <cellStyle name="Input 11 2" xfId="917"/>
    <cellStyle name="Input 11 3" xfId="918"/>
    <cellStyle name="Input 12" xfId="919"/>
    <cellStyle name="Input 12 2" xfId="920"/>
    <cellStyle name="Input 12 3" xfId="921"/>
    <cellStyle name="Input 13" xfId="922"/>
    <cellStyle name="Input 13 2" xfId="923"/>
    <cellStyle name="Input 13 3" xfId="924"/>
    <cellStyle name="Input 14" xfId="925"/>
    <cellStyle name="Input 14 2" xfId="926"/>
    <cellStyle name="Input 15" xfId="927"/>
    <cellStyle name="Input 15 2" xfId="928"/>
    <cellStyle name="Input 16" xfId="929"/>
    <cellStyle name="Input 16 2" xfId="930"/>
    <cellStyle name="Input 17" xfId="931"/>
    <cellStyle name="Input 17 2" xfId="932"/>
    <cellStyle name="Input 18" xfId="933"/>
    <cellStyle name="Input 18 2" xfId="934"/>
    <cellStyle name="Input 19" xfId="935"/>
    <cellStyle name="Input 19 2" xfId="936"/>
    <cellStyle name="Input 2" xfId="937"/>
    <cellStyle name="Input 2 2" xfId="938"/>
    <cellStyle name="Input 20" xfId="939"/>
    <cellStyle name="Input 20 2" xfId="940"/>
    <cellStyle name="Input 21" xfId="941"/>
    <cellStyle name="Input 21 2" xfId="942"/>
    <cellStyle name="Input 22" xfId="943"/>
    <cellStyle name="Input 22 2" xfId="944"/>
    <cellStyle name="Input 23" xfId="945"/>
    <cellStyle name="Input 23 2" xfId="946"/>
    <cellStyle name="Input 24" xfId="947"/>
    <cellStyle name="Input 24 2" xfId="948"/>
    <cellStyle name="Input 25" xfId="949"/>
    <cellStyle name="Input 25 2" xfId="950"/>
    <cellStyle name="Input 26" xfId="951"/>
    <cellStyle name="Input 26 2" xfId="952"/>
    <cellStyle name="Input 27" xfId="953"/>
    <cellStyle name="Input 27 2" xfId="954"/>
    <cellStyle name="Input 28" xfId="955"/>
    <cellStyle name="Input 28 2" xfId="956"/>
    <cellStyle name="Input 29" xfId="957"/>
    <cellStyle name="Input 29 2" xfId="958"/>
    <cellStyle name="Input 3" xfId="959"/>
    <cellStyle name="Input 3 2" xfId="960"/>
    <cellStyle name="Input 30" xfId="961"/>
    <cellStyle name="Input 30 2" xfId="962"/>
    <cellStyle name="Input 31" xfId="963"/>
    <cellStyle name="Input 31 2" xfId="964"/>
    <cellStyle name="Input 32" xfId="965"/>
    <cellStyle name="Input 32 2" xfId="966"/>
    <cellStyle name="Input 33" xfId="967"/>
    <cellStyle name="Input 33 2" xfId="968"/>
    <cellStyle name="Input 34" xfId="969"/>
    <cellStyle name="Input 34 2" xfId="970"/>
    <cellStyle name="Input 35" xfId="971"/>
    <cellStyle name="Input 35 2" xfId="972"/>
    <cellStyle name="Input 36" xfId="973"/>
    <cellStyle name="Input 36 2" xfId="974"/>
    <cellStyle name="Input 37" xfId="975"/>
    <cellStyle name="Input 37 2" xfId="976"/>
    <cellStyle name="Input 38" xfId="977"/>
    <cellStyle name="Input 38 2" xfId="978"/>
    <cellStyle name="Input 39" xfId="979"/>
    <cellStyle name="Input 39 2" xfId="980"/>
    <cellStyle name="Input 4" xfId="981"/>
    <cellStyle name="Input 4 2" xfId="982"/>
    <cellStyle name="Input 40" xfId="983"/>
    <cellStyle name="Input 40 2" xfId="984"/>
    <cellStyle name="Input 41" xfId="985"/>
    <cellStyle name="Input 41 2" xfId="986"/>
    <cellStyle name="Input 42" xfId="987"/>
    <cellStyle name="Input 42 2" xfId="988"/>
    <cellStyle name="Input 43" xfId="989"/>
    <cellStyle name="Input 43 2" xfId="990"/>
    <cellStyle name="Input 44" xfId="991"/>
    <cellStyle name="Input 44 2" xfId="992"/>
    <cellStyle name="Input 45" xfId="993"/>
    <cellStyle name="Input 45 2" xfId="994"/>
    <cellStyle name="Input 46" xfId="995"/>
    <cellStyle name="Input 46 2" xfId="996"/>
    <cellStyle name="Input 47" xfId="997"/>
    <cellStyle name="Input 47 2" xfId="998"/>
    <cellStyle name="Input 5" xfId="999"/>
    <cellStyle name="Input 5 2" xfId="1000"/>
    <cellStyle name="Input 6" xfId="1001"/>
    <cellStyle name="Input 7" xfId="1002"/>
    <cellStyle name="Input 8" xfId="1003"/>
    <cellStyle name="Input 9" xfId="1004"/>
    <cellStyle name="Input 9 2" xfId="1005"/>
    <cellStyle name="Input 9 3" xfId="1006"/>
    <cellStyle name="Input_1) 도로시설물" xfId="1007"/>
    <cellStyle name="Linked Cell" xfId="1008"/>
    <cellStyle name="Linked Cell 2" xfId="1009"/>
    <cellStyle name="Linked Cell 2 2" xfId="1010"/>
    <cellStyle name="Linked Cell 3" xfId="1011"/>
    <cellStyle name="Linked Cell 3 2" xfId="1012"/>
    <cellStyle name="Linked Cell 3 3" xfId="1013"/>
    <cellStyle name="Linked Cell 4" xfId="1014"/>
    <cellStyle name="Linked Cell 4 2" xfId="1015"/>
    <cellStyle name="Linked Cell 5" xfId="1016"/>
    <cellStyle name="Linked Cell 5 2" xfId="1017"/>
    <cellStyle name="Linked Cell 6" xfId="1018"/>
    <cellStyle name="Linked Cell 6 2" xfId="1019"/>
    <cellStyle name="Linked Cell 7" xfId="1020"/>
    <cellStyle name="Linked Cell 7 2" xfId="1021"/>
    <cellStyle name="Linked Cell_1) 도로시설물" xfId="1022"/>
    <cellStyle name="Milliers [0]_Arabian Spec" xfId="1023"/>
    <cellStyle name="Milliers_Arabian Spec" xfId="1024"/>
    <cellStyle name="Model" xfId="1025"/>
    <cellStyle name="Mon?aire [0]_Arabian Spec" xfId="1026"/>
    <cellStyle name="Mon?aire_Arabian Spec" xfId="1027"/>
    <cellStyle name="Neutral" xfId="1028"/>
    <cellStyle name="Neutral 2" xfId="1029"/>
    <cellStyle name="Neutral 2 2" xfId="1030"/>
    <cellStyle name="Neutral 3" xfId="1031"/>
    <cellStyle name="Neutral 3 2" xfId="1032"/>
    <cellStyle name="Neutral 3 3" xfId="1033"/>
    <cellStyle name="Neutral 4" xfId="1034"/>
    <cellStyle name="Neutral 4 2" xfId="1035"/>
    <cellStyle name="Neutral 5" xfId="1036"/>
    <cellStyle name="Neutral 5 2" xfId="1037"/>
    <cellStyle name="Neutral 6" xfId="1038"/>
    <cellStyle name="Neutral 6 2" xfId="1039"/>
    <cellStyle name="Neutral 7" xfId="1040"/>
    <cellStyle name="Neutral 7 2" xfId="1041"/>
    <cellStyle name="Neutral_1) 도로시설물" xfId="1042"/>
    <cellStyle name="Normal - Style1" xfId="1043"/>
    <cellStyle name="Normal_ SG&amp;A Bridge " xfId="1044"/>
    <cellStyle name="Note" xfId="1045"/>
    <cellStyle name="Output" xfId="1046"/>
    <cellStyle name="Output 2" xfId="1047"/>
    <cellStyle name="Output 2 2" xfId="1048"/>
    <cellStyle name="Output 3" xfId="1049"/>
    <cellStyle name="Output 3 2" xfId="1050"/>
    <cellStyle name="Output 3 3" xfId="1051"/>
    <cellStyle name="Output 4" xfId="1052"/>
    <cellStyle name="Output 4 2" xfId="1053"/>
    <cellStyle name="Output 5" xfId="1054"/>
    <cellStyle name="Output 5 2" xfId="1055"/>
    <cellStyle name="Output 6" xfId="1056"/>
    <cellStyle name="Output 6 2" xfId="1057"/>
    <cellStyle name="Output 7" xfId="1058"/>
    <cellStyle name="Output 7 2" xfId="1059"/>
    <cellStyle name="Output_1) 도로시설물" xfId="1060"/>
    <cellStyle name="Percent [2]" xfId="1061"/>
    <cellStyle name="Standard_laroux" xfId="1062"/>
    <cellStyle name="subhead" xfId="1063"/>
    <cellStyle name="Title" xfId="1064"/>
    <cellStyle name="Title 2" xfId="1065"/>
    <cellStyle name="Title 2 2" xfId="1066"/>
    <cellStyle name="Title 3" xfId="1067"/>
    <cellStyle name="Title 3 2" xfId="1068"/>
    <cellStyle name="Title 3 3" xfId="1069"/>
    <cellStyle name="Title 4" xfId="1070"/>
    <cellStyle name="Title 4 2" xfId="1071"/>
    <cellStyle name="Title 5" xfId="1072"/>
    <cellStyle name="Title 5 2" xfId="1073"/>
    <cellStyle name="Title 6" xfId="1074"/>
    <cellStyle name="Title 6 2" xfId="1075"/>
    <cellStyle name="Title 7" xfId="1076"/>
    <cellStyle name="Title 7 2" xfId="1077"/>
    <cellStyle name="Title_1) 도로시설물" xfId="1078"/>
    <cellStyle name="Total" xfId="1079"/>
    <cellStyle name="Total 2" xfId="1080"/>
    <cellStyle name="Total 2 2" xfId="1081"/>
    <cellStyle name="Total 3" xfId="1082"/>
    <cellStyle name="Total 3 2" xfId="1083"/>
    <cellStyle name="Total 3 3" xfId="1084"/>
    <cellStyle name="Total 4" xfId="1085"/>
    <cellStyle name="Total 4 2" xfId="1086"/>
    <cellStyle name="Total 5" xfId="1087"/>
    <cellStyle name="Total 5 2" xfId="1088"/>
    <cellStyle name="Total 6" xfId="1089"/>
    <cellStyle name="Total 6 2" xfId="1090"/>
    <cellStyle name="Total 7" xfId="1091"/>
    <cellStyle name="Total 7 2" xfId="1092"/>
    <cellStyle name="Total_1) 도로시설물" xfId="1093"/>
    <cellStyle name="W?rung [0]_laroux" xfId="1094"/>
    <cellStyle name="W?rung_laroux" xfId="1095"/>
    <cellStyle name="Warning Text" xfId="1096"/>
    <cellStyle name="Warning Text 2" xfId="1097"/>
    <cellStyle name="Warning Text 2 2" xfId="1098"/>
    <cellStyle name="Warning Text 3" xfId="1099"/>
    <cellStyle name="Warning Text 3 2" xfId="1100"/>
    <cellStyle name="Warning Text 3 3" xfId="1101"/>
    <cellStyle name="Warning Text 4" xfId="1102"/>
    <cellStyle name="Warning Text 4 2" xfId="1103"/>
    <cellStyle name="Warning Text 5" xfId="1104"/>
    <cellStyle name="Warning Text 5 2" xfId="1105"/>
    <cellStyle name="Warning Text 6" xfId="1106"/>
    <cellStyle name="Warning Text 6 2" xfId="1107"/>
    <cellStyle name="Warning Text 7" xfId="1108"/>
    <cellStyle name="Warning Text 7 2" xfId="1109"/>
    <cellStyle name="Warning Text_1) 도로시설물" xfId="1110"/>
    <cellStyle name="강조색1 2" xfId="1111"/>
    <cellStyle name="강조색1 2 2" xfId="1112"/>
    <cellStyle name="강조색1 2 2 2" xfId="1113"/>
    <cellStyle name="강조색1 2 2 3" xfId="1114"/>
    <cellStyle name="강조색1 2 2 4" xfId="1115"/>
    <cellStyle name="강조색1 2 3" xfId="1116"/>
    <cellStyle name="강조색1 2 4" xfId="1117"/>
    <cellStyle name="강조색1 2 5" xfId="1118"/>
    <cellStyle name="강조색1 2_1) 도로시설물" xfId="1119"/>
    <cellStyle name="강조색1 3" xfId="1120"/>
    <cellStyle name="강조색1 3 2" xfId="1121"/>
    <cellStyle name="강조색1 3 3" xfId="1122"/>
    <cellStyle name="강조색1 3 4" xfId="1123"/>
    <cellStyle name="강조색2 2" xfId="1124"/>
    <cellStyle name="강조색2 2 2" xfId="1125"/>
    <cellStyle name="강조색2 2 2 2" xfId="1126"/>
    <cellStyle name="강조색2 2 2 3" xfId="1127"/>
    <cellStyle name="강조색2 2 2 4" xfId="1128"/>
    <cellStyle name="강조색2 2 3" xfId="1129"/>
    <cellStyle name="강조색2 2 4" xfId="1130"/>
    <cellStyle name="강조색2 2 5" xfId="1131"/>
    <cellStyle name="강조색2 2_1) 도로시설물" xfId="1132"/>
    <cellStyle name="강조색2 3" xfId="1133"/>
    <cellStyle name="강조색2 3 2" xfId="1134"/>
    <cellStyle name="강조색2 3 3" xfId="1135"/>
    <cellStyle name="강조색2 3 4" xfId="1136"/>
    <cellStyle name="강조색3 2" xfId="1137"/>
    <cellStyle name="강조색3 2 2" xfId="1138"/>
    <cellStyle name="강조색3 2 2 2" xfId="1139"/>
    <cellStyle name="강조색3 2 2 3" xfId="1140"/>
    <cellStyle name="강조색3 2 2 4" xfId="1141"/>
    <cellStyle name="강조색3 2 3" xfId="1142"/>
    <cellStyle name="강조색3 2 4" xfId="1143"/>
    <cellStyle name="강조색3 2 5" xfId="1144"/>
    <cellStyle name="강조색3 2_1) 도로시설물" xfId="1145"/>
    <cellStyle name="강조색3 3" xfId="1146"/>
    <cellStyle name="강조색3 3 2" xfId="1147"/>
    <cellStyle name="강조색3 3 3" xfId="1148"/>
    <cellStyle name="강조색3 3 4" xfId="1149"/>
    <cellStyle name="강조색4 2" xfId="1150"/>
    <cellStyle name="강조색4 2 2" xfId="1151"/>
    <cellStyle name="강조색4 2 2 2" xfId="1152"/>
    <cellStyle name="강조색4 2 2 3" xfId="1153"/>
    <cellStyle name="강조색4 2 2 4" xfId="1154"/>
    <cellStyle name="강조색4 2 3" xfId="1155"/>
    <cellStyle name="강조색4 2 4" xfId="1156"/>
    <cellStyle name="강조색4 2 5" xfId="1157"/>
    <cellStyle name="강조색4 2_1) 도로시설물" xfId="1158"/>
    <cellStyle name="강조색4 3" xfId="1159"/>
    <cellStyle name="강조색4 3 2" xfId="1160"/>
    <cellStyle name="강조색4 3 3" xfId="1161"/>
    <cellStyle name="강조색4 3 4" xfId="1162"/>
    <cellStyle name="강조색5 2" xfId="1163"/>
    <cellStyle name="강조색5 2 2" xfId="1164"/>
    <cellStyle name="강조색5 3" xfId="1165"/>
    <cellStyle name="강조색6 2" xfId="1166"/>
    <cellStyle name="강조색6 2 2" xfId="1167"/>
    <cellStyle name="강조색6 2 2 2" xfId="1168"/>
    <cellStyle name="강조색6 2 2 3" xfId="1169"/>
    <cellStyle name="강조색6 2 2 4" xfId="1170"/>
    <cellStyle name="강조색6 2 3" xfId="1171"/>
    <cellStyle name="강조색6 2 4" xfId="1172"/>
    <cellStyle name="강조색6 2 5" xfId="1173"/>
    <cellStyle name="강조색6 2_1) 도로시설물" xfId="1174"/>
    <cellStyle name="강조색6 3" xfId="1175"/>
    <cellStyle name="강조색6 3 2" xfId="1176"/>
    <cellStyle name="강조색6 3 3" xfId="1177"/>
    <cellStyle name="강조색6 3 4" xfId="1178"/>
    <cellStyle name="경고문 2" xfId="1179"/>
    <cellStyle name="경고문 2 2" xfId="1180"/>
    <cellStyle name="경고문 3" xfId="1181"/>
    <cellStyle name="계산 2" xfId="1182"/>
    <cellStyle name="계산 2 2" xfId="1183"/>
    <cellStyle name="계산 2 2 2" xfId="1184"/>
    <cellStyle name="계산 2 2 3" xfId="1185"/>
    <cellStyle name="계산 2 2 4" xfId="1186"/>
    <cellStyle name="계산 2 3" xfId="1187"/>
    <cellStyle name="계산 2 4" xfId="1188"/>
    <cellStyle name="계산 2 5" xfId="1189"/>
    <cellStyle name="계산 2_1) 도로시설물" xfId="1190"/>
    <cellStyle name="계산 3" xfId="1191"/>
    <cellStyle name="계산 3 2" xfId="1192"/>
    <cellStyle name="계산 3 3" xfId="1193"/>
    <cellStyle name="계산 3 4" xfId="1194"/>
    <cellStyle name="고정소숫점" xfId="1195"/>
    <cellStyle name="고정출력1" xfId="1196"/>
    <cellStyle name="고정출력2" xfId="1197"/>
    <cellStyle name="과정별배정" xfId="1198"/>
    <cellStyle name="나쁨 2" xfId="1199"/>
    <cellStyle name="나쁨 2 2" xfId="1200"/>
    <cellStyle name="나쁨 2 2 2" xfId="1201"/>
    <cellStyle name="나쁨 2 2 3" xfId="1202"/>
    <cellStyle name="나쁨 2 2 4" xfId="1203"/>
    <cellStyle name="나쁨 2 3" xfId="1204"/>
    <cellStyle name="나쁨 2 4" xfId="1205"/>
    <cellStyle name="나쁨 2 5" xfId="1206"/>
    <cellStyle name="나쁨 2_1) 도로시설물" xfId="1207"/>
    <cellStyle name="나쁨 3" xfId="1208"/>
    <cellStyle name="나쁨 3 2" xfId="1209"/>
    <cellStyle name="나쁨 3 3" xfId="1210"/>
    <cellStyle name="나쁨 3 4" xfId="1211"/>
    <cellStyle name="날짜" xfId="1212"/>
    <cellStyle name="달러" xfId="1213"/>
    <cellStyle name="똿뗦먛귟 [0.00]_NT Server " xfId="1214"/>
    <cellStyle name="똿뗦먛귟_NT Server " xfId="1215"/>
    <cellStyle name="메모 10" xfId="1216"/>
    <cellStyle name="메모 10 2" xfId="1217"/>
    <cellStyle name="메모 10 2 2" xfId="1218"/>
    <cellStyle name="메모 10 3" xfId="1219"/>
    <cellStyle name="메모 10 3 2" xfId="1220"/>
    <cellStyle name="메모 10 4" xfId="1221"/>
    <cellStyle name="메모 10 4 2" xfId="1222"/>
    <cellStyle name="메모 10 5" xfId="1223"/>
    <cellStyle name="메모 11" xfId="1224"/>
    <cellStyle name="메모 11 2" xfId="1225"/>
    <cellStyle name="메모 11 2 2" xfId="1226"/>
    <cellStyle name="메모 11 3" xfId="1227"/>
    <cellStyle name="메모 11 3 2" xfId="1228"/>
    <cellStyle name="메모 11 4" xfId="1229"/>
    <cellStyle name="메모 11 4 2" xfId="1230"/>
    <cellStyle name="메모 11 5" xfId="1231"/>
    <cellStyle name="메모 2" xfId="1232"/>
    <cellStyle name="메모 2 10" xfId="1233"/>
    <cellStyle name="메모 2 11" xfId="1234"/>
    <cellStyle name="메모 2 11 2" xfId="1235"/>
    <cellStyle name="메모 2 12" xfId="1236"/>
    <cellStyle name="메모 2 2" xfId="1237"/>
    <cellStyle name="메모 2 2 2" xfId="1238"/>
    <cellStyle name="메모 2 2 3" xfId="1239"/>
    <cellStyle name="메모 2 2 3 2" xfId="1240"/>
    <cellStyle name="메모 2 2 3 3" xfId="1241"/>
    <cellStyle name="메모 2 2 3 3 2" xfId="1242"/>
    <cellStyle name="메모 2 2 3 4" xfId="1243"/>
    <cellStyle name="메모 2 2 4" xfId="1244"/>
    <cellStyle name="메모 2 2 4 2" xfId="1245"/>
    <cellStyle name="메모 2 2 4 3" xfId="1246"/>
    <cellStyle name="메모 2 2 5" xfId="1247"/>
    <cellStyle name="메모 2 2_1) 도로시설물" xfId="1248"/>
    <cellStyle name="메모 2 3" xfId="1249"/>
    <cellStyle name="메모 2 3 2" xfId="1250"/>
    <cellStyle name="메모 2 3 2 2" xfId="1251"/>
    <cellStyle name="메모 2 3 2 3" xfId="1252"/>
    <cellStyle name="메모 2 3 2 3 2" xfId="1253"/>
    <cellStyle name="메모 2 3 2 4" xfId="1254"/>
    <cellStyle name="메모 2 3 3" xfId="1255"/>
    <cellStyle name="메모 2 3 3 2" xfId="1256"/>
    <cellStyle name="메모 2 3 4" xfId="1257"/>
    <cellStyle name="메모 2 3 4 2" xfId="1258"/>
    <cellStyle name="메모 2 3 5" xfId="1259"/>
    <cellStyle name="메모 2 3 5 2" xfId="1260"/>
    <cellStyle name="메모 2 4" xfId="1261"/>
    <cellStyle name="메모 2 4 2" xfId="1262"/>
    <cellStyle name="메모 2 5" xfId="1263"/>
    <cellStyle name="메모 2 6" xfId="1264"/>
    <cellStyle name="메모 2 7" xfId="1265"/>
    <cellStyle name="메모 2 8" xfId="1266"/>
    <cellStyle name="메모 2 9" xfId="1267"/>
    <cellStyle name="메모 2_1) 도로시설물" xfId="1268"/>
    <cellStyle name="메모 3" xfId="1269"/>
    <cellStyle name="메모 3 2" xfId="1270"/>
    <cellStyle name="메모 3 3" xfId="1271"/>
    <cellStyle name="메모 3 3 2" xfId="1272"/>
    <cellStyle name="메모 3 3 3" xfId="1273"/>
    <cellStyle name="메모 3 3 3 2" xfId="1274"/>
    <cellStyle name="메모 3 3 4" xfId="1275"/>
    <cellStyle name="메모 3 4" xfId="1276"/>
    <cellStyle name="메모 3 4 2" xfId="1277"/>
    <cellStyle name="메모 3 4 3" xfId="1278"/>
    <cellStyle name="메모 3 5" xfId="1279"/>
    <cellStyle name="메모 3_1) 도로시설물" xfId="1280"/>
    <cellStyle name="메모 4" xfId="1281"/>
    <cellStyle name="메모 4 2" xfId="1282"/>
    <cellStyle name="메모 4 2 2" xfId="1283"/>
    <cellStyle name="메모 4 3" xfId="1284"/>
    <cellStyle name="메모 4 3 2" xfId="1285"/>
    <cellStyle name="메모 4 4" xfId="1286"/>
    <cellStyle name="메모 4 4 2" xfId="1287"/>
    <cellStyle name="메모 4 5" xfId="1288"/>
    <cellStyle name="메모 5" xfId="1289"/>
    <cellStyle name="메모 5 2" xfId="1290"/>
    <cellStyle name="메모 5 2 2" xfId="1291"/>
    <cellStyle name="메모 5 3" xfId="1292"/>
    <cellStyle name="메모 5 3 2" xfId="1293"/>
    <cellStyle name="메모 5 4" xfId="1294"/>
    <cellStyle name="메모 5 4 2" xfId="1295"/>
    <cellStyle name="메모 5 5" xfId="1296"/>
    <cellStyle name="메모 6" xfId="1297"/>
    <cellStyle name="메모 6 2" xfId="1298"/>
    <cellStyle name="메모 6 2 2" xfId="1299"/>
    <cellStyle name="메모 6 3" xfId="1300"/>
    <cellStyle name="메모 6 3 2" xfId="1301"/>
    <cellStyle name="메모 6 4" xfId="1302"/>
    <cellStyle name="메모 6 4 2" xfId="1303"/>
    <cellStyle name="메모 6 5" xfId="1304"/>
    <cellStyle name="메모 7" xfId="1305"/>
    <cellStyle name="메모 7 2" xfId="1306"/>
    <cellStyle name="메모 7 2 2" xfId="1307"/>
    <cellStyle name="메모 7 3" xfId="1308"/>
    <cellStyle name="메모 7 3 2" xfId="1309"/>
    <cellStyle name="메모 7 4" xfId="1310"/>
    <cellStyle name="메모 7 4 2" xfId="1311"/>
    <cellStyle name="메모 7 5" xfId="1312"/>
    <cellStyle name="메모 8" xfId="1313"/>
    <cellStyle name="메모 8 2" xfId="1314"/>
    <cellStyle name="메모 8 2 2" xfId="1315"/>
    <cellStyle name="메모 8 3" xfId="1316"/>
    <cellStyle name="메모 8 3 2" xfId="1317"/>
    <cellStyle name="메모 8 4" xfId="1318"/>
    <cellStyle name="메모 8 4 2" xfId="1319"/>
    <cellStyle name="메모 8 5" xfId="1320"/>
    <cellStyle name="메모 9" xfId="1321"/>
    <cellStyle name="메모 9 2" xfId="1322"/>
    <cellStyle name="메모 9 2 2" xfId="1323"/>
    <cellStyle name="메모 9 3" xfId="1324"/>
    <cellStyle name="메모 9 3 2" xfId="1325"/>
    <cellStyle name="메모 9 4" xfId="1326"/>
    <cellStyle name="메모 9 4 2" xfId="1327"/>
    <cellStyle name="메모 9 5" xfId="1328"/>
    <cellStyle name="믅됞 [0.00]_NT Server " xfId="1329"/>
    <cellStyle name="믅됞_NT Server " xfId="1330"/>
    <cellStyle name="백분율 2" xfId="1331"/>
    <cellStyle name="백분율 2 2" xfId="1332"/>
    <cellStyle name="백분율 3" xfId="1333"/>
    <cellStyle name="보통 2" xfId="1334"/>
    <cellStyle name="보통 2 2" xfId="1335"/>
    <cellStyle name="보통 2 2 2" xfId="1336"/>
    <cellStyle name="보통 2 2 3" xfId="1337"/>
    <cellStyle name="보통 2 2 4" xfId="1338"/>
    <cellStyle name="보통 2 3" xfId="1339"/>
    <cellStyle name="보통 2 4" xfId="1340"/>
    <cellStyle name="보통 2 5" xfId="1341"/>
    <cellStyle name="보통 2_1) 도로시설물" xfId="1342"/>
    <cellStyle name="보통 3" xfId="1343"/>
    <cellStyle name="보통 3 2" xfId="1344"/>
    <cellStyle name="보통 3 3" xfId="1345"/>
    <cellStyle name="보통 3 4" xfId="1346"/>
    <cellStyle name="뷭?_빟랹둴봃섟 " xfId="1347"/>
    <cellStyle name="설명 텍스트 2" xfId="1348"/>
    <cellStyle name="설명 텍스트 2 2" xfId="1349"/>
    <cellStyle name="설명 텍스트 3" xfId="1350"/>
    <cellStyle name="셀 확인 2" xfId="1351"/>
    <cellStyle name="셀 확인 2 2" xfId="1352"/>
    <cellStyle name="셀 확인 2_1) 도로시설물" xfId="1353"/>
    <cellStyle name="셀 확인 3" xfId="1354"/>
    <cellStyle name="숫자(R)" xfId="1355"/>
    <cellStyle name="쉼표 [0]" xfId="1" builtinId="6"/>
    <cellStyle name="쉼표 [0] 10" xfId="1356"/>
    <cellStyle name="쉼표 [0] 10 2" xfId="1357"/>
    <cellStyle name="쉼표 [0] 10 3" xfId="1358"/>
    <cellStyle name="쉼표 [0] 10 4" xfId="1359"/>
    <cellStyle name="쉼표 [0] 11" xfId="1360"/>
    <cellStyle name="쉼표 [0] 12" xfId="1361"/>
    <cellStyle name="쉼표 [0] 13" xfId="1362"/>
    <cellStyle name="쉼표 [0] 13 10" xfId="1363"/>
    <cellStyle name="쉼표 [0] 13 11" xfId="1364"/>
    <cellStyle name="쉼표 [0] 13 2" xfId="1365"/>
    <cellStyle name="쉼표 [0] 13 6" xfId="1366"/>
    <cellStyle name="쉼표 [0] 13 7" xfId="1367"/>
    <cellStyle name="쉼표 [0] 13 8" xfId="1368"/>
    <cellStyle name="쉼표 [0] 13 9" xfId="1369"/>
    <cellStyle name="쉼표 [0] 14" xfId="1370"/>
    <cellStyle name="쉼표 [0] 14 2" xfId="1371"/>
    <cellStyle name="쉼표 [0] 15" xfId="1372"/>
    <cellStyle name="쉼표 [0] 16" xfId="1373"/>
    <cellStyle name="쉼표 [0] 17" xfId="1374"/>
    <cellStyle name="쉼표 [0] 18" xfId="1375"/>
    <cellStyle name="쉼표 [0] 19" xfId="1376"/>
    <cellStyle name="쉼표 [0] 2" xfId="1377"/>
    <cellStyle name="쉼표 [0] 2 10" xfId="1378"/>
    <cellStyle name="쉼표 [0] 2 10 2" xfId="1379"/>
    <cellStyle name="쉼표 [0] 2 10 3" xfId="1380"/>
    <cellStyle name="쉼표 [0] 2 10 3 2" xfId="1381"/>
    <cellStyle name="쉼표 [0] 2 10 4" xfId="1382"/>
    <cellStyle name="쉼표 [0] 2 10 4 2" xfId="1383"/>
    <cellStyle name="쉼표 [0] 2 10 5" xfId="1384"/>
    <cellStyle name="쉼표 [0] 2 11" xfId="1385"/>
    <cellStyle name="쉼표 [0] 2 2" xfId="1386"/>
    <cellStyle name="쉼표 [0] 2 2 2" xfId="1387"/>
    <cellStyle name="쉼표 [0] 2 2 2 2" xfId="1388"/>
    <cellStyle name="쉼표 [0] 2 2 2 3" xfId="1389"/>
    <cellStyle name="쉼표 [0] 2 2 3" xfId="1390"/>
    <cellStyle name="쉼표 [0] 2 2 4" xfId="1391"/>
    <cellStyle name="쉼표 [0] 2 2 5" xfId="1392"/>
    <cellStyle name="쉼표 [0] 2 2 6" xfId="1393"/>
    <cellStyle name="쉼표 [0] 2 2 6 2" xfId="1394"/>
    <cellStyle name="쉼표 [0] 2 2_1) 도로시설물" xfId="1395"/>
    <cellStyle name="쉼표 [0] 2 3" xfId="1396"/>
    <cellStyle name="쉼표 [0] 2 3 2" xfId="1397"/>
    <cellStyle name="쉼표 [0] 2 3 3" xfId="1398"/>
    <cellStyle name="쉼표 [0] 2 3_1) 도로시설물" xfId="1399"/>
    <cellStyle name="쉼표 [0] 2 4" xfId="1400"/>
    <cellStyle name="쉼표 [0] 2 4 2" xfId="1401"/>
    <cellStyle name="쉼표 [0] 2 4 3" xfId="1402"/>
    <cellStyle name="쉼표 [0] 2 5" xfId="1403"/>
    <cellStyle name="쉼표 [0] 2 5 2" xfId="1404"/>
    <cellStyle name="쉼표 [0] 2 6" xfId="1405"/>
    <cellStyle name="쉼표 [0] 2 7" xfId="1406"/>
    <cellStyle name="쉼표 [0] 2 8" xfId="1407"/>
    <cellStyle name="쉼표 [0] 2 9" xfId="1408"/>
    <cellStyle name="쉼표 [0] 2 9 2" xfId="1409"/>
    <cellStyle name="쉼표 [0] 2 9 3" xfId="1410"/>
    <cellStyle name="쉼표 [0] 2 9 3 2" xfId="1411"/>
    <cellStyle name="쉼표 [0] 2 9 4" xfId="1412"/>
    <cellStyle name="쉼표 [0] 2 9 4 2" xfId="1413"/>
    <cellStyle name="쉼표 [0] 2 9 5" xfId="1414"/>
    <cellStyle name="쉼표 [0] 2_(완료)통계연보자료_사업체(출판인쇄기록매체등)이병우" xfId="1415"/>
    <cellStyle name="쉼표 [0] 20" xfId="1416"/>
    <cellStyle name="쉼표 [0] 21" xfId="1417"/>
    <cellStyle name="쉼표 [0] 22" xfId="1418"/>
    <cellStyle name="쉼표 [0] 23" xfId="1419"/>
    <cellStyle name="쉼표 [0] 24" xfId="1420"/>
    <cellStyle name="쉼표 [0] 25" xfId="1421"/>
    <cellStyle name="쉼표 [0] 26" xfId="1422"/>
    <cellStyle name="쉼표 [0] 27" xfId="1423"/>
    <cellStyle name="쉼표 [0] 28" xfId="1424"/>
    <cellStyle name="쉼표 [0] 29" xfId="1425"/>
    <cellStyle name="쉼표 [0] 3" xfId="1426"/>
    <cellStyle name="쉼표 [0] 3 10" xfId="1427"/>
    <cellStyle name="쉼표 [0] 3 2" xfId="1428"/>
    <cellStyle name="쉼표 [0] 3 2 2" xfId="1429"/>
    <cellStyle name="쉼표 [0] 3 2 2 2" xfId="1430"/>
    <cellStyle name="쉼표 [0] 3 2 2_1) 도로시설물" xfId="1431"/>
    <cellStyle name="쉼표 [0] 3 2 3" xfId="1432"/>
    <cellStyle name="쉼표 [0] 3 2 4" xfId="1433"/>
    <cellStyle name="쉼표 [0] 3 3" xfId="1434"/>
    <cellStyle name="쉼표 [0] 3 3 2" xfId="1435"/>
    <cellStyle name="쉼표 [0] 3 3 3" xfId="1436"/>
    <cellStyle name="쉼표 [0] 3 4" xfId="1437"/>
    <cellStyle name="쉼표 [0] 3 5" xfId="1438"/>
    <cellStyle name="쉼표 [0] 3 6" xfId="1439"/>
    <cellStyle name="쉼표 [0] 3 6 2" xfId="1440"/>
    <cellStyle name="쉼표 [0] 3 7" xfId="1441"/>
    <cellStyle name="쉼표 [0] 3 8" xfId="1442"/>
    <cellStyle name="쉼표 [0] 3 9" xfId="1443"/>
    <cellStyle name="쉼표 [0] 3_13.환경(2011)" xfId="1444"/>
    <cellStyle name="쉼표 [0] 30" xfId="1445"/>
    <cellStyle name="쉼표 [0] 31" xfId="1446"/>
    <cellStyle name="쉼표 [0] 32" xfId="1447"/>
    <cellStyle name="쉼표 [0] 32 2" xfId="1448"/>
    <cellStyle name="쉼표 [0] 33" xfId="1449"/>
    <cellStyle name="쉼표 [0] 33 10" xfId="1450"/>
    <cellStyle name="쉼표 [0] 33 10 2" xfId="1451"/>
    <cellStyle name="쉼표 [0] 33 11" xfId="1452"/>
    <cellStyle name="쉼표 [0] 33 11 2" xfId="1453"/>
    <cellStyle name="쉼표 [0] 33 12" xfId="1454"/>
    <cellStyle name="쉼표 [0] 33 2" xfId="1455"/>
    <cellStyle name="쉼표 [0] 33 2 2" xfId="1456"/>
    <cellStyle name="쉼표 [0] 33 2 2 2" xfId="1457"/>
    <cellStyle name="쉼표 [0] 33 2 2 2 2" xfId="1458"/>
    <cellStyle name="쉼표 [0] 33 2 2 3" xfId="1459"/>
    <cellStyle name="쉼표 [0] 33 2 2 3 2" xfId="1460"/>
    <cellStyle name="쉼표 [0] 33 2 2 4" xfId="1461"/>
    <cellStyle name="쉼표 [0] 33 2 2 4 2" xfId="1462"/>
    <cellStyle name="쉼표 [0] 33 2 2 5" xfId="1463"/>
    <cellStyle name="쉼표 [0] 33 2 3" xfId="1464"/>
    <cellStyle name="쉼표 [0] 33 2 3 2" xfId="1465"/>
    <cellStyle name="쉼표 [0] 33 2 3 2 2" xfId="1466"/>
    <cellStyle name="쉼표 [0] 33 2 3 3" xfId="1467"/>
    <cellStyle name="쉼표 [0] 33 2 3 3 2" xfId="1468"/>
    <cellStyle name="쉼표 [0] 33 2 3 4" xfId="1469"/>
    <cellStyle name="쉼표 [0] 33 2 3 4 2" xfId="1470"/>
    <cellStyle name="쉼표 [0] 33 2 3 5" xfId="1471"/>
    <cellStyle name="쉼표 [0] 33 2 4" xfId="1472"/>
    <cellStyle name="쉼표 [0] 33 2 4 2" xfId="1473"/>
    <cellStyle name="쉼표 [0] 33 2 5" xfId="1474"/>
    <cellStyle name="쉼표 [0] 33 2 5 2" xfId="1475"/>
    <cellStyle name="쉼표 [0] 33 2 6" xfId="1476"/>
    <cellStyle name="쉼표 [0] 33 2 6 2" xfId="1477"/>
    <cellStyle name="쉼표 [0] 33 2 7" xfId="1478"/>
    <cellStyle name="쉼표 [0] 33 3" xfId="1479"/>
    <cellStyle name="쉼표 [0] 33 3 2" xfId="1480"/>
    <cellStyle name="쉼표 [0] 33 3 2 2" xfId="1481"/>
    <cellStyle name="쉼표 [0] 33 3 2 2 2" xfId="1482"/>
    <cellStyle name="쉼표 [0] 33 3 2 3" xfId="1483"/>
    <cellStyle name="쉼표 [0] 33 3 2 3 2" xfId="1484"/>
    <cellStyle name="쉼표 [0] 33 3 2 4" xfId="1485"/>
    <cellStyle name="쉼표 [0] 33 3 2 4 2" xfId="1486"/>
    <cellStyle name="쉼표 [0] 33 3 2 5" xfId="1487"/>
    <cellStyle name="쉼표 [0] 33 3 3" xfId="1488"/>
    <cellStyle name="쉼표 [0] 33 3 3 2" xfId="1489"/>
    <cellStyle name="쉼표 [0] 33 3 3 2 2" xfId="1490"/>
    <cellStyle name="쉼표 [0] 33 3 3 3" xfId="1491"/>
    <cellStyle name="쉼표 [0] 33 3 3 3 2" xfId="1492"/>
    <cellStyle name="쉼표 [0] 33 3 3 4" xfId="1493"/>
    <cellStyle name="쉼표 [0] 33 3 3 4 2" xfId="1494"/>
    <cellStyle name="쉼표 [0] 33 3 3 5" xfId="1495"/>
    <cellStyle name="쉼표 [0] 33 3 4" xfId="1496"/>
    <cellStyle name="쉼표 [0] 33 3 4 2" xfId="1497"/>
    <cellStyle name="쉼표 [0] 33 3 5" xfId="1498"/>
    <cellStyle name="쉼표 [0] 33 3 5 2" xfId="1499"/>
    <cellStyle name="쉼표 [0] 33 3 6" xfId="1500"/>
    <cellStyle name="쉼표 [0] 33 3 6 2" xfId="1501"/>
    <cellStyle name="쉼표 [0] 33 3 7" xfId="1502"/>
    <cellStyle name="쉼표 [0] 33 4" xfId="1503"/>
    <cellStyle name="쉼표 [0] 33 4 2" xfId="1504"/>
    <cellStyle name="쉼표 [0] 33 4 2 2" xfId="1505"/>
    <cellStyle name="쉼표 [0] 33 4 3" xfId="1506"/>
    <cellStyle name="쉼표 [0] 33 4 3 2" xfId="1507"/>
    <cellStyle name="쉼표 [0] 33 4 4" xfId="1508"/>
    <cellStyle name="쉼표 [0] 33 4 4 2" xfId="1509"/>
    <cellStyle name="쉼표 [0] 33 4 5" xfId="1510"/>
    <cellStyle name="쉼표 [0] 33 5" xfId="1511"/>
    <cellStyle name="쉼표 [0] 33 5 2" xfId="1512"/>
    <cellStyle name="쉼표 [0] 33 5 2 2" xfId="1513"/>
    <cellStyle name="쉼표 [0] 33 5 3" xfId="1514"/>
    <cellStyle name="쉼표 [0] 33 5 3 2" xfId="1515"/>
    <cellStyle name="쉼표 [0] 33 5 4" xfId="1516"/>
    <cellStyle name="쉼표 [0] 33 5 4 2" xfId="1517"/>
    <cellStyle name="쉼표 [0] 33 5 5" xfId="1518"/>
    <cellStyle name="쉼표 [0] 33 6" xfId="1519"/>
    <cellStyle name="쉼표 [0] 33 6 2" xfId="1520"/>
    <cellStyle name="쉼표 [0] 33 6 2 2" xfId="1521"/>
    <cellStyle name="쉼표 [0] 33 6 3" xfId="1522"/>
    <cellStyle name="쉼표 [0] 33 6 3 2" xfId="1523"/>
    <cellStyle name="쉼표 [0] 33 6 4" xfId="1524"/>
    <cellStyle name="쉼표 [0] 33 6 4 2" xfId="1525"/>
    <cellStyle name="쉼표 [0] 33 6 5" xfId="1526"/>
    <cellStyle name="쉼표 [0] 33 7" xfId="1527"/>
    <cellStyle name="쉼표 [0] 33 7 2" xfId="1528"/>
    <cellStyle name="쉼표 [0] 33 7 2 2" xfId="1529"/>
    <cellStyle name="쉼표 [0] 33 7 3" xfId="1530"/>
    <cellStyle name="쉼표 [0] 33 7 3 2" xfId="1531"/>
    <cellStyle name="쉼표 [0] 33 7 4" xfId="1532"/>
    <cellStyle name="쉼표 [0] 33 7 4 2" xfId="1533"/>
    <cellStyle name="쉼표 [0] 33 7 5" xfId="1534"/>
    <cellStyle name="쉼표 [0] 33 8" xfId="1535"/>
    <cellStyle name="쉼표 [0] 33 8 2" xfId="1536"/>
    <cellStyle name="쉼표 [0] 33 8 2 2" xfId="1537"/>
    <cellStyle name="쉼표 [0] 33 8 3" xfId="1538"/>
    <cellStyle name="쉼표 [0] 33 8 3 2" xfId="1539"/>
    <cellStyle name="쉼표 [0] 33 8 4" xfId="1540"/>
    <cellStyle name="쉼표 [0] 33 8 4 2" xfId="1541"/>
    <cellStyle name="쉼표 [0] 33 8 5" xfId="1542"/>
    <cellStyle name="쉼표 [0] 33 9" xfId="1543"/>
    <cellStyle name="쉼표 [0] 33 9 2" xfId="1544"/>
    <cellStyle name="쉼표 [0] 34" xfId="1545"/>
    <cellStyle name="쉼표 [0] 34 2" xfId="1546"/>
    <cellStyle name="쉼표 [0] 34 2 2" xfId="1547"/>
    <cellStyle name="쉼표 [0] 34 2 2 2" xfId="1548"/>
    <cellStyle name="쉼표 [0] 34 2 3" xfId="1549"/>
    <cellStyle name="쉼표 [0] 34 2 3 2" xfId="1550"/>
    <cellStyle name="쉼표 [0] 34 2 4" xfId="1551"/>
    <cellStyle name="쉼표 [0] 34 3" xfId="1552"/>
    <cellStyle name="쉼표 [0] 34 3 2" xfId="1553"/>
    <cellStyle name="쉼표 [0] 34 4" xfId="1554"/>
    <cellStyle name="쉼표 [0] 34 4 2" xfId="1555"/>
    <cellStyle name="쉼표 [0] 34 5" xfId="1556"/>
    <cellStyle name="쉼표 [0] 34 5 2" xfId="1557"/>
    <cellStyle name="쉼표 [0] 34 6" xfId="1558"/>
    <cellStyle name="쉼표 [0] 35" xfId="1559"/>
    <cellStyle name="쉼표 [0] 35 2" xfId="1560"/>
    <cellStyle name="쉼표 [0] 36" xfId="1561"/>
    <cellStyle name="쉼표 [0] 36 2" xfId="1562"/>
    <cellStyle name="쉼표 [0] 37" xfId="1563"/>
    <cellStyle name="쉼표 [0] 37 2" xfId="1564"/>
    <cellStyle name="쉼표 [0] 38" xfId="1565"/>
    <cellStyle name="쉼표 [0] 38 2" xfId="1566"/>
    <cellStyle name="쉼표 [0] 39" xfId="1567"/>
    <cellStyle name="쉼표 [0] 39 2" xfId="1568"/>
    <cellStyle name="쉼표 [0] 4" xfId="1569"/>
    <cellStyle name="쉼표 [0] 4 2" xfId="1570"/>
    <cellStyle name="쉼표 [0] 4 2 2" xfId="1571"/>
    <cellStyle name="쉼표 [0] 4 2 3" xfId="1572"/>
    <cellStyle name="쉼표 [0] 4 2 3 2" xfId="1573"/>
    <cellStyle name="쉼표 [0] 4 3" xfId="1574"/>
    <cellStyle name="쉼표 [0] 4 3 2" xfId="1575"/>
    <cellStyle name="쉼표 [0] 4 3 3" xfId="1576"/>
    <cellStyle name="쉼표 [0] 4 4" xfId="1577"/>
    <cellStyle name="쉼표 [0] 4 5" xfId="1578"/>
    <cellStyle name="쉼표 [0] 4 6" xfId="1579"/>
    <cellStyle name="쉼표 [0] 4 7" xfId="1580"/>
    <cellStyle name="쉼표 [0] 4 8" xfId="1581"/>
    <cellStyle name="쉼표 [0] 4 8 2" xfId="1582"/>
    <cellStyle name="쉼표 [0] 4_13.환경(2011)" xfId="1583"/>
    <cellStyle name="쉼표 [0] 40" xfId="1584"/>
    <cellStyle name="쉼표 [0] 40 2" xfId="1585"/>
    <cellStyle name="쉼표 [0] 41" xfId="1586"/>
    <cellStyle name="쉼표 [0] 41 2" xfId="1587"/>
    <cellStyle name="쉼표 [0] 42" xfId="1588"/>
    <cellStyle name="쉼표 [0] 42 2" xfId="1589"/>
    <cellStyle name="쉼표 [0] 43" xfId="1590"/>
    <cellStyle name="쉼표 [0] 43 2" xfId="1591"/>
    <cellStyle name="쉼표 [0] 44" xfId="1592"/>
    <cellStyle name="쉼표 [0] 44 2" xfId="1593"/>
    <cellStyle name="쉼표 [0] 45" xfId="1594"/>
    <cellStyle name="쉼표 [0] 45 2" xfId="1595"/>
    <cellStyle name="쉼표 [0] 46" xfId="1596"/>
    <cellStyle name="쉼표 [0] 46 2" xfId="1597"/>
    <cellStyle name="쉼표 [0] 47" xfId="1598"/>
    <cellStyle name="쉼표 [0] 47 2" xfId="1599"/>
    <cellStyle name="쉼표 [0] 48" xfId="1600"/>
    <cellStyle name="쉼표 [0] 48 2" xfId="1601"/>
    <cellStyle name="쉼표 [0] 49" xfId="1602"/>
    <cellStyle name="쉼표 [0] 49 2" xfId="1603"/>
    <cellStyle name="쉼표 [0] 5" xfId="1604"/>
    <cellStyle name="쉼표 [0] 5 10" xfId="1605"/>
    <cellStyle name="쉼표 [0] 5 11" xfId="1606"/>
    <cellStyle name="쉼표 [0] 5 2" xfId="1607"/>
    <cellStyle name="쉼표 [0] 5 2 10" xfId="1608"/>
    <cellStyle name="쉼표 [0] 5 2 2" xfId="1609"/>
    <cellStyle name="쉼표 [0] 5 2 2 2" xfId="1610"/>
    <cellStyle name="쉼표 [0] 5 2 2_1) 도로시설물" xfId="1611"/>
    <cellStyle name="쉼표 [0] 5 2 3" xfId="1612"/>
    <cellStyle name="쉼표 [0] 5 2 3 2" xfId="1613"/>
    <cellStyle name="쉼표 [0] 5 2 4" xfId="1614"/>
    <cellStyle name="쉼표 [0] 5 2 5" xfId="1615"/>
    <cellStyle name="쉼표 [0] 5 2 6" xfId="1616"/>
    <cellStyle name="쉼표 [0] 5 2 7" xfId="1617"/>
    <cellStyle name="쉼표 [0] 5 2 8" xfId="1618"/>
    <cellStyle name="쉼표 [0] 5 2 9" xfId="1619"/>
    <cellStyle name="쉼표 [0] 5 2_1) 도로시설물" xfId="1620"/>
    <cellStyle name="쉼표 [0] 5 3" xfId="1621"/>
    <cellStyle name="쉼표 [0] 5 3 2" xfId="1622"/>
    <cellStyle name="쉼표 [0] 5 4" xfId="1623"/>
    <cellStyle name="쉼표 [0] 5 5" xfId="1624"/>
    <cellStyle name="쉼표 [0] 5 6" xfId="1625"/>
    <cellStyle name="쉼표 [0] 5 6 2" xfId="1626"/>
    <cellStyle name="쉼표 [0] 5 7" xfId="1627"/>
    <cellStyle name="쉼표 [0] 5 8" xfId="1628"/>
    <cellStyle name="쉼표 [0] 5 9" xfId="1629"/>
    <cellStyle name="쉼표 [0] 5_13.환경(2011)" xfId="1630"/>
    <cellStyle name="쉼표 [0] 50" xfId="1631"/>
    <cellStyle name="쉼표 [0] 50 2" xfId="1632"/>
    <cellStyle name="쉼표 [0] 51" xfId="1633"/>
    <cellStyle name="쉼표 [0] 51 2" xfId="1634"/>
    <cellStyle name="쉼표 [0] 52" xfId="1635"/>
    <cellStyle name="쉼표 [0] 52 2" xfId="1636"/>
    <cellStyle name="쉼표 [0] 53" xfId="1637"/>
    <cellStyle name="쉼표 [0] 53 2" xfId="1638"/>
    <cellStyle name="쉼표 [0] 54" xfId="1639"/>
    <cellStyle name="쉼표 [0] 54 2" xfId="1640"/>
    <cellStyle name="쉼표 [0] 55" xfId="1641"/>
    <cellStyle name="쉼표 [0] 55 2" xfId="1642"/>
    <cellStyle name="쉼표 [0] 56" xfId="1643"/>
    <cellStyle name="쉼표 [0] 56 2" xfId="1644"/>
    <cellStyle name="쉼표 [0] 57" xfId="1645"/>
    <cellStyle name="쉼표 [0] 57 2" xfId="1646"/>
    <cellStyle name="쉼표 [0] 58" xfId="1647"/>
    <cellStyle name="쉼표 [0] 58 2" xfId="1648"/>
    <cellStyle name="쉼표 [0] 59" xfId="1649"/>
    <cellStyle name="쉼표 [0] 59 2" xfId="1650"/>
    <cellStyle name="쉼표 [0] 6" xfId="1651"/>
    <cellStyle name="쉼표 [0] 6 2" xfId="1652"/>
    <cellStyle name="쉼표 [0] 6 2 2" xfId="1653"/>
    <cellStyle name="쉼표 [0] 6 2 3" xfId="1654"/>
    <cellStyle name="쉼표 [0] 6 3" xfId="1655"/>
    <cellStyle name="쉼표 [0] 6 4" xfId="1656"/>
    <cellStyle name="쉼표 [0] 6 5" xfId="1657"/>
    <cellStyle name="쉼표 [0] 6_1) 도로시설물" xfId="1658"/>
    <cellStyle name="쉼표 [0] 60" xfId="1659"/>
    <cellStyle name="쉼표 [0] 60 2" xfId="1660"/>
    <cellStyle name="쉼표 [0] 61" xfId="1661"/>
    <cellStyle name="쉼표 [0] 61 2" xfId="1662"/>
    <cellStyle name="쉼표 [0] 62" xfId="1663"/>
    <cellStyle name="쉼표 [0] 62 2" xfId="1664"/>
    <cellStyle name="쉼표 [0] 63" xfId="1665"/>
    <cellStyle name="쉼표 [0] 63 2" xfId="1666"/>
    <cellStyle name="쉼표 [0] 64" xfId="1667"/>
    <cellStyle name="쉼표 [0] 64 2" xfId="1668"/>
    <cellStyle name="쉼표 [0] 65" xfId="1669"/>
    <cellStyle name="쉼표 [0] 65 2" xfId="1670"/>
    <cellStyle name="쉼표 [0] 66" xfId="1671"/>
    <cellStyle name="쉼표 [0] 66 2" xfId="1672"/>
    <cellStyle name="쉼표 [0] 67" xfId="1673"/>
    <cellStyle name="쉼표 [0] 67 2" xfId="1674"/>
    <cellStyle name="쉼표 [0] 68" xfId="1675"/>
    <cellStyle name="쉼표 [0] 68 2" xfId="1676"/>
    <cellStyle name="쉼표 [0] 69" xfId="1677"/>
    <cellStyle name="쉼표 [0] 69 2" xfId="1678"/>
    <cellStyle name="쉼표 [0] 7" xfId="1679"/>
    <cellStyle name="쉼표 [0] 7 2" xfId="1680"/>
    <cellStyle name="쉼표 [0] 7 3" xfId="1681"/>
    <cellStyle name="쉼표 [0] 71" xfId="1682"/>
    <cellStyle name="쉼표 [0] 8" xfId="1683"/>
    <cellStyle name="쉼표 [0] 9" xfId="1684"/>
    <cellStyle name="쉼표 [0] 9 2" xfId="1685"/>
    <cellStyle name="쉼표 [0] 9 3" xfId="1686"/>
    <cellStyle name="쉼표 [0]_15-공공(시군)" xfId="1687"/>
    <cellStyle name="쉼표 [0]_17-공공" xfId="1688"/>
    <cellStyle name="쉼표 [0]_17-공공 5" xfId="1689"/>
    <cellStyle name="쉼표 [0]_17-공공 6" xfId="1690"/>
    <cellStyle name="쉼표 [0]_2006통계연보(여권발급)" xfId="1691"/>
    <cellStyle name="연결된 셀 2" xfId="1692"/>
    <cellStyle name="연결된 셀 2 2" xfId="1693"/>
    <cellStyle name="연결된 셀 2 2 2" xfId="1694"/>
    <cellStyle name="연결된 셀 2 2 2 2" xfId="1695"/>
    <cellStyle name="연결된 셀 2 2 3" xfId="1696"/>
    <cellStyle name="연결된 셀 2 2 4" xfId="1697"/>
    <cellStyle name="연결된 셀 2 2 5" xfId="1698"/>
    <cellStyle name="연결된 셀 2 3" xfId="1699"/>
    <cellStyle name="연결된 셀 2 4" xfId="1700"/>
    <cellStyle name="연결된 셀 2 5" xfId="1701"/>
    <cellStyle name="연결된 셀 2_1) 도로시설물" xfId="1702"/>
    <cellStyle name="연결된 셀 3" xfId="1703"/>
    <cellStyle name="연결된 셀 3 2" xfId="1704"/>
    <cellStyle name="연결된 셀 3 2 2" xfId="1705"/>
    <cellStyle name="연결된 셀 3 3" xfId="1706"/>
    <cellStyle name="연결된 셀 3 4" xfId="1707"/>
    <cellStyle name="연결된 셀 3 5" xfId="1708"/>
    <cellStyle name="요약 2" xfId="1709"/>
    <cellStyle name="요약 2 2" xfId="1710"/>
    <cellStyle name="요약 2 2 2" xfId="1711"/>
    <cellStyle name="요약 2 2 3" xfId="1712"/>
    <cellStyle name="요약 2 2 4" xfId="1713"/>
    <cellStyle name="요약 2 3" xfId="1714"/>
    <cellStyle name="요약 2 4" xfId="1715"/>
    <cellStyle name="요약 2 5" xfId="1716"/>
    <cellStyle name="요약 2_1) 도로시설물" xfId="1717"/>
    <cellStyle name="요약 3" xfId="1718"/>
    <cellStyle name="요약 3 2" xfId="1719"/>
    <cellStyle name="요약 3 3" xfId="1720"/>
    <cellStyle name="요약 3 4" xfId="1721"/>
    <cellStyle name="입력 2" xfId="1722"/>
    <cellStyle name="입력 2 2" xfId="1723"/>
    <cellStyle name="입력 2 2 2" xfId="1724"/>
    <cellStyle name="입력 2 2 3" xfId="1725"/>
    <cellStyle name="입력 2 2 4" xfId="1726"/>
    <cellStyle name="입력 2 3" xfId="1727"/>
    <cellStyle name="입력 2 4" xfId="1728"/>
    <cellStyle name="입력 2 5" xfId="1729"/>
    <cellStyle name="입력 2_1) 도로시설물" xfId="1730"/>
    <cellStyle name="입력 3" xfId="1731"/>
    <cellStyle name="입력 3 2" xfId="1732"/>
    <cellStyle name="입력 3 3" xfId="1733"/>
    <cellStyle name="입력 3 4" xfId="1734"/>
    <cellStyle name="자리수" xfId="1735"/>
    <cellStyle name="자리수0" xfId="1736"/>
    <cellStyle name="제목 1 2" xfId="1737"/>
    <cellStyle name="제목 1 2 2" xfId="1738"/>
    <cellStyle name="제목 1 2 2 2" xfId="1739"/>
    <cellStyle name="제목 1 2 2 2 2" xfId="1740"/>
    <cellStyle name="제목 1 2 2 3" xfId="1741"/>
    <cellStyle name="제목 1 2 2 4" xfId="1742"/>
    <cellStyle name="제목 1 2 2 5" xfId="1743"/>
    <cellStyle name="제목 1 2 3" xfId="1744"/>
    <cellStyle name="제목 1 2 4" xfId="1745"/>
    <cellStyle name="제목 1 2 5" xfId="1746"/>
    <cellStyle name="제목 1 2_1) 도로시설물" xfId="1747"/>
    <cellStyle name="제목 1 3" xfId="1748"/>
    <cellStyle name="제목 1 3 2" xfId="1749"/>
    <cellStyle name="제목 1 3 2 2" xfId="1750"/>
    <cellStyle name="제목 1 3 3" xfId="1751"/>
    <cellStyle name="제목 1 3 4" xfId="1752"/>
    <cellStyle name="제목 1 3 5" xfId="1753"/>
    <cellStyle name="제목 2 2" xfId="1754"/>
    <cellStyle name="제목 2 2 2" xfId="1755"/>
    <cellStyle name="제목 2 2 2 2" xfId="1756"/>
    <cellStyle name="제목 2 2 2 2 2" xfId="1757"/>
    <cellStyle name="제목 2 2 2 3" xfId="1758"/>
    <cellStyle name="제목 2 2 2 4" xfId="1759"/>
    <cellStyle name="제목 2 2 2 5" xfId="1760"/>
    <cellStyle name="제목 2 2 3" xfId="1761"/>
    <cellStyle name="제목 2 2 4" xfId="1762"/>
    <cellStyle name="제목 2 2 5" xfId="1763"/>
    <cellStyle name="제목 2 2_1) 도로시설물" xfId="1764"/>
    <cellStyle name="제목 2 3" xfId="1765"/>
    <cellStyle name="제목 2 3 2" xfId="1766"/>
    <cellStyle name="제목 2 3 2 2" xfId="1767"/>
    <cellStyle name="제목 2 3 3" xfId="1768"/>
    <cellStyle name="제목 2 3 4" xfId="1769"/>
    <cellStyle name="제목 2 3 5" xfId="1770"/>
    <cellStyle name="제목 3 2" xfId="1771"/>
    <cellStyle name="제목 3 2 2" xfId="1772"/>
    <cellStyle name="제목 3 2 2 2" xfId="1773"/>
    <cellStyle name="제목 3 2 2 2 2" xfId="1774"/>
    <cellStyle name="제목 3 2 2 3" xfId="1775"/>
    <cellStyle name="제목 3 2 2 4" xfId="1776"/>
    <cellStyle name="제목 3 2 2 5" xfId="1777"/>
    <cellStyle name="제목 3 2 3" xfId="1778"/>
    <cellStyle name="제목 3 2 4" xfId="1779"/>
    <cellStyle name="제목 3 2 5" xfId="1780"/>
    <cellStyle name="제목 3 2_1) 도로시설물" xfId="1781"/>
    <cellStyle name="제목 3 3" xfId="1782"/>
    <cellStyle name="제목 3 3 2" xfId="1783"/>
    <cellStyle name="제목 3 3 2 2" xfId="1784"/>
    <cellStyle name="제목 3 3 3" xfId="1785"/>
    <cellStyle name="제목 3 3 4" xfId="1786"/>
    <cellStyle name="제목 3 3 5" xfId="1787"/>
    <cellStyle name="제목 4 2" xfId="1788"/>
    <cellStyle name="제목 4 2 2" xfId="1789"/>
    <cellStyle name="제목 4 2 2 2" xfId="1790"/>
    <cellStyle name="제목 4 2 2 2 2" xfId="1791"/>
    <cellStyle name="제목 4 2 2 3" xfId="1792"/>
    <cellStyle name="제목 4 2 2 4" xfId="1793"/>
    <cellStyle name="제목 4 2 2 5" xfId="1794"/>
    <cellStyle name="제목 4 2 3" xfId="1795"/>
    <cellStyle name="제목 4 2 4" xfId="1796"/>
    <cellStyle name="제목 4 2 5" xfId="1797"/>
    <cellStyle name="제목 4 2_1) 도로시설물" xfId="1798"/>
    <cellStyle name="제목 4 3" xfId="1799"/>
    <cellStyle name="제목 4 3 2" xfId="1800"/>
    <cellStyle name="제목 4 3 2 2" xfId="1801"/>
    <cellStyle name="제목 4 3 3" xfId="1802"/>
    <cellStyle name="제목 4 3 4" xfId="1803"/>
    <cellStyle name="제목 4 3 5" xfId="1804"/>
    <cellStyle name="제목 5" xfId="1805"/>
    <cellStyle name="제목 5 2" xfId="1806"/>
    <cellStyle name="제목 5 2 2" xfId="1807"/>
    <cellStyle name="제목 5 3" xfId="1808"/>
    <cellStyle name="제목 5 4" xfId="1809"/>
    <cellStyle name="제목 6" xfId="1810"/>
    <cellStyle name="제목 6 2" xfId="1811"/>
    <cellStyle name="제목 6 2 2" xfId="1812"/>
    <cellStyle name="제목 6 3" xfId="1813"/>
    <cellStyle name="제목 6 4" xfId="1814"/>
    <cellStyle name="좋음 2" xfId="1815"/>
    <cellStyle name="좋음 2 2" xfId="1816"/>
    <cellStyle name="좋음 2 2 2" xfId="1817"/>
    <cellStyle name="좋음 2 2 3" xfId="1818"/>
    <cellStyle name="좋음 2 2 4" xfId="1819"/>
    <cellStyle name="좋음 2 3" xfId="1820"/>
    <cellStyle name="좋음 2 4" xfId="1821"/>
    <cellStyle name="좋음 2 5" xfId="1822"/>
    <cellStyle name="좋음 2_1) 도로시설물" xfId="1823"/>
    <cellStyle name="좋음 3" xfId="1824"/>
    <cellStyle name="좋음 3 2" xfId="1825"/>
    <cellStyle name="좋음 3 3" xfId="1826"/>
    <cellStyle name="좋음 3 4" xfId="1827"/>
    <cellStyle name="쪽번호" xfId="1828"/>
    <cellStyle name="출력 2" xfId="1829"/>
    <cellStyle name="출력 2 2" xfId="1830"/>
    <cellStyle name="출력 2 2 2" xfId="1831"/>
    <cellStyle name="출력 2 2 3" xfId="1832"/>
    <cellStyle name="출력 2 2 4" xfId="1833"/>
    <cellStyle name="출력 2 3" xfId="1834"/>
    <cellStyle name="출력 2 4" xfId="1835"/>
    <cellStyle name="출력 2 5" xfId="1836"/>
    <cellStyle name="출력 2_1) 도로시설물" xfId="1837"/>
    <cellStyle name="출력 3" xfId="1838"/>
    <cellStyle name="출력 3 2" xfId="1839"/>
    <cellStyle name="출력 3 3" xfId="1840"/>
    <cellStyle name="출력 3 4" xfId="1841"/>
    <cellStyle name="콤마 [0]_(월초P)" xfId="1842"/>
    <cellStyle name="콤마_(type)총괄" xfId="1843"/>
    <cellStyle name="통화 [0] 2" xfId="1844"/>
    <cellStyle name="통화 [0] 2 2" xfId="1845"/>
    <cellStyle name="통화 [0] 3" xfId="1846"/>
    <cellStyle name="통화 [0] 4" xfId="1847"/>
    <cellStyle name="퍼센트" xfId="1848"/>
    <cellStyle name="표준" xfId="0" builtinId="0"/>
    <cellStyle name="표준 10" xfId="1849"/>
    <cellStyle name="표준 10 2" xfId="1850"/>
    <cellStyle name="표준 10 3" xfId="1851"/>
    <cellStyle name="표준 10 4" xfId="1852"/>
    <cellStyle name="표준 100" xfId="1853"/>
    <cellStyle name="표준 100 2" xfId="1854"/>
    <cellStyle name="표준 101" xfId="1855"/>
    <cellStyle name="표준 101 2" xfId="1856"/>
    <cellStyle name="표준 102" xfId="1857"/>
    <cellStyle name="표준 102 2" xfId="1858"/>
    <cellStyle name="표준 103" xfId="1859"/>
    <cellStyle name="표준 103 2" xfId="1860"/>
    <cellStyle name="표준 104" xfId="1861"/>
    <cellStyle name="표준 104 2" xfId="1862"/>
    <cellStyle name="표준 105" xfId="1863"/>
    <cellStyle name="표준 105 2" xfId="1864"/>
    <cellStyle name="표준 106" xfId="1865"/>
    <cellStyle name="표준 106 2" xfId="1866"/>
    <cellStyle name="표준 107" xfId="1867"/>
    <cellStyle name="표준 107 2" xfId="1868"/>
    <cellStyle name="표준 108" xfId="1869"/>
    <cellStyle name="표준 108 2" xfId="1870"/>
    <cellStyle name="표준 109" xfId="1871"/>
    <cellStyle name="표준 109 2" xfId="1872"/>
    <cellStyle name="표준 11" xfId="1873"/>
    <cellStyle name="표준 11 2" xfId="1874"/>
    <cellStyle name="표준 110" xfId="1875"/>
    <cellStyle name="표준 111" xfId="1876"/>
    <cellStyle name="표준 111 2" xfId="1877"/>
    <cellStyle name="표준 112" xfId="1878"/>
    <cellStyle name="표준 112 2" xfId="1879"/>
    <cellStyle name="표준 113" xfId="1880"/>
    <cellStyle name="표준 114" xfId="1881"/>
    <cellStyle name="표준 115" xfId="1882"/>
    <cellStyle name="표준 116" xfId="1883"/>
    <cellStyle name="표준 117" xfId="1884"/>
    <cellStyle name="표준 118" xfId="1885"/>
    <cellStyle name="표준 119" xfId="1886"/>
    <cellStyle name="표준 12" xfId="1887"/>
    <cellStyle name="표준 12 2" xfId="1888"/>
    <cellStyle name="표준 12 3" xfId="1889"/>
    <cellStyle name="표준 120" xfId="1890"/>
    <cellStyle name="표준 121" xfId="1891"/>
    <cellStyle name="표준 122" xfId="1892"/>
    <cellStyle name="표준 123" xfId="1893"/>
    <cellStyle name="표준 124" xfId="1894"/>
    <cellStyle name="표준 125" xfId="1895"/>
    <cellStyle name="표준 126" xfId="1896"/>
    <cellStyle name="표준 127" xfId="1897"/>
    <cellStyle name="표준 128" xfId="1898"/>
    <cellStyle name="표준 13" xfId="1899"/>
    <cellStyle name="표준 13 2" xfId="1900"/>
    <cellStyle name="표준 13 3" xfId="1901"/>
    <cellStyle name="표준 14" xfId="1902"/>
    <cellStyle name="표준 14 2" xfId="1903"/>
    <cellStyle name="표준 15" xfId="1904"/>
    <cellStyle name="표준 15 2" xfId="1905"/>
    <cellStyle name="표준 16" xfId="1906"/>
    <cellStyle name="표준 16 2" xfId="1907"/>
    <cellStyle name="표준 17" xfId="1908"/>
    <cellStyle name="표준 17 2" xfId="1909"/>
    <cellStyle name="표준 18" xfId="1910"/>
    <cellStyle name="표준 18 2" xfId="1911"/>
    <cellStyle name="표준 19" xfId="1912"/>
    <cellStyle name="표준 19 2" xfId="1913"/>
    <cellStyle name="표준 19 3" xfId="1914"/>
    <cellStyle name="표준 19 4" xfId="1915"/>
    <cellStyle name="표준 19_14-16.공공도서관" xfId="1916"/>
    <cellStyle name="표준 2" xfId="1917"/>
    <cellStyle name="표준 2 10" xfId="1918"/>
    <cellStyle name="표준 2 11" xfId="1919"/>
    <cellStyle name="표준 2 11 2" xfId="1920"/>
    <cellStyle name="표준 2 12" xfId="1921"/>
    <cellStyle name="표준 2 13" xfId="1922"/>
    <cellStyle name="표준 2 14" xfId="1923"/>
    <cellStyle name="표준 2 2" xfId="1924"/>
    <cellStyle name="표준 2 2 2" xfId="1925"/>
    <cellStyle name="표준 2 2 2 2" xfId="1926"/>
    <cellStyle name="표준 2 2 2 3" xfId="1927"/>
    <cellStyle name="표준 2 2 3" xfId="1928"/>
    <cellStyle name="표준 2 2_1) 도로시설물" xfId="1929"/>
    <cellStyle name="표준 2 3" xfId="1930"/>
    <cellStyle name="표준 2 3 2" xfId="1931"/>
    <cellStyle name="표준 2 3 2 2" xfId="1932"/>
    <cellStyle name="표준 2 4" xfId="1933"/>
    <cellStyle name="표준 2 4 2" xfId="1934"/>
    <cellStyle name="표준 2 5" xfId="1935"/>
    <cellStyle name="표준 2 5 2" xfId="1936"/>
    <cellStyle name="표준 2 5 3" xfId="1937"/>
    <cellStyle name="표준 2 6" xfId="1938"/>
    <cellStyle name="표준 2 7" xfId="1939"/>
    <cellStyle name="표준 2 8" xfId="1940"/>
    <cellStyle name="표준 2 9" xfId="1941"/>
    <cellStyle name="표준 2_(완료)통계연보자료_사업체(출판인쇄기록매체등)이병우" xfId="1942"/>
    <cellStyle name="표준 20" xfId="1943"/>
    <cellStyle name="표준 20 2" xfId="1944"/>
    <cellStyle name="표준 21" xfId="1945"/>
    <cellStyle name="표준 21 2" xfId="1946"/>
    <cellStyle name="표준 22" xfId="1947"/>
    <cellStyle name="표준 22 2" xfId="1948"/>
    <cellStyle name="표준 23" xfId="1949"/>
    <cellStyle name="표준 23 2" xfId="1950"/>
    <cellStyle name="표준 24" xfId="1951"/>
    <cellStyle name="표준 24 2" xfId="1952"/>
    <cellStyle name="표준 25" xfId="1953"/>
    <cellStyle name="표준 25 2" xfId="1954"/>
    <cellStyle name="표준 26" xfId="1955"/>
    <cellStyle name="표준 26 2" xfId="1956"/>
    <cellStyle name="표준 26 2 2" xfId="1957"/>
    <cellStyle name="표준 26 2 3" xfId="1958"/>
    <cellStyle name="표준 26 2 4" xfId="1959"/>
    <cellStyle name="표준 26 2 5" xfId="1960"/>
    <cellStyle name="표준 26 3" xfId="1961"/>
    <cellStyle name="표준 27" xfId="1962"/>
    <cellStyle name="표준 27 10" xfId="1963"/>
    <cellStyle name="표준 27 11" xfId="1964"/>
    <cellStyle name="표준 27 12" xfId="1965"/>
    <cellStyle name="표준 27 13" xfId="1966"/>
    <cellStyle name="표준 27 2" xfId="1967"/>
    <cellStyle name="표준 27 2 2" xfId="1968"/>
    <cellStyle name="표준 27 2 2 2" xfId="1969"/>
    <cellStyle name="표준 27 2 2 3" xfId="1970"/>
    <cellStyle name="표준 27 2 2 4" xfId="1971"/>
    <cellStyle name="표준 27 2 3" xfId="1972"/>
    <cellStyle name="표준 27 2 3 2" xfId="1973"/>
    <cellStyle name="표준 27 2 3 3" xfId="1974"/>
    <cellStyle name="표준 27 2 3 4" xfId="1975"/>
    <cellStyle name="표준 27 2 4" xfId="1976"/>
    <cellStyle name="표준 27 2 5" xfId="1977"/>
    <cellStyle name="표준 27 2 6" xfId="1978"/>
    <cellStyle name="표준 27 2 7" xfId="1979"/>
    <cellStyle name="표준 27 3" xfId="1980"/>
    <cellStyle name="표준 27 3 2" xfId="1981"/>
    <cellStyle name="표준 27 3 2 2" xfId="1982"/>
    <cellStyle name="표준 27 3 2 3" xfId="1983"/>
    <cellStyle name="표준 27 3 2 4" xfId="1984"/>
    <cellStyle name="표준 27 3 3" xfId="1985"/>
    <cellStyle name="표준 27 3 3 2" xfId="1986"/>
    <cellStyle name="표준 27 3 3 3" xfId="1987"/>
    <cellStyle name="표준 27 3 3 4" xfId="1988"/>
    <cellStyle name="표준 27 3 4" xfId="1989"/>
    <cellStyle name="표준 27 3 5" xfId="1990"/>
    <cellStyle name="표준 27 3 6" xfId="1991"/>
    <cellStyle name="표준 27 4" xfId="1992"/>
    <cellStyle name="표준 27 4 2" xfId="1993"/>
    <cellStyle name="표준 27 4 3" xfId="1994"/>
    <cellStyle name="표준 27 4 4" xfId="1995"/>
    <cellStyle name="표준 27 5" xfId="1996"/>
    <cellStyle name="표준 27 5 2" xfId="1997"/>
    <cellStyle name="표준 27 5 3" xfId="1998"/>
    <cellStyle name="표준 27 5 4" xfId="1999"/>
    <cellStyle name="표준 27 6" xfId="2000"/>
    <cellStyle name="표준 27 6 2" xfId="2001"/>
    <cellStyle name="표준 27 6 3" xfId="2002"/>
    <cellStyle name="표준 27 6 4" xfId="2003"/>
    <cellStyle name="표준 27 7" xfId="2004"/>
    <cellStyle name="표준 27 7 2" xfId="2005"/>
    <cellStyle name="표준 27 7 3" xfId="2006"/>
    <cellStyle name="표준 27 7 4" xfId="2007"/>
    <cellStyle name="표준 27 8" xfId="2008"/>
    <cellStyle name="표준 27 8 2" xfId="2009"/>
    <cellStyle name="표준 27 8 3" xfId="2010"/>
    <cellStyle name="표준 27 8 4" xfId="2011"/>
    <cellStyle name="표준 27 9" xfId="2012"/>
    <cellStyle name="표준 28" xfId="2013"/>
    <cellStyle name="표준 28 10" xfId="2014"/>
    <cellStyle name="표준 28 11" xfId="2015"/>
    <cellStyle name="표준 28 12" xfId="2016"/>
    <cellStyle name="표준 28 13" xfId="2017"/>
    <cellStyle name="표준 28 2" xfId="2018"/>
    <cellStyle name="표준 28 2 2" xfId="2019"/>
    <cellStyle name="표준 28 2 2 2" xfId="2020"/>
    <cellStyle name="표준 28 2 2 3" xfId="2021"/>
    <cellStyle name="표준 28 2 2 4" xfId="2022"/>
    <cellStyle name="표준 28 2 3" xfId="2023"/>
    <cellStyle name="표준 28 2 3 2" xfId="2024"/>
    <cellStyle name="표준 28 2 3 3" xfId="2025"/>
    <cellStyle name="표준 28 2 3 4" xfId="2026"/>
    <cellStyle name="표준 28 2 4" xfId="2027"/>
    <cellStyle name="표준 28 2 5" xfId="2028"/>
    <cellStyle name="표준 28 2 6" xfId="2029"/>
    <cellStyle name="표준 28 2 7" xfId="2030"/>
    <cellStyle name="표준 28 3" xfId="2031"/>
    <cellStyle name="표준 28 3 2" xfId="2032"/>
    <cellStyle name="표준 28 3 2 2" xfId="2033"/>
    <cellStyle name="표준 28 3 2 3" xfId="2034"/>
    <cellStyle name="표준 28 3 2 4" xfId="2035"/>
    <cellStyle name="표준 28 3 3" xfId="2036"/>
    <cellStyle name="표준 28 3 3 2" xfId="2037"/>
    <cellStyle name="표준 28 3 3 3" xfId="2038"/>
    <cellStyle name="표준 28 3 3 4" xfId="2039"/>
    <cellStyle name="표준 28 3 4" xfId="2040"/>
    <cellStyle name="표준 28 3 5" xfId="2041"/>
    <cellStyle name="표준 28 3 6" xfId="2042"/>
    <cellStyle name="표준 28 4" xfId="2043"/>
    <cellStyle name="표준 28 4 2" xfId="2044"/>
    <cellStyle name="표준 28 4 3" xfId="2045"/>
    <cellStyle name="표준 28 4 4" xfId="2046"/>
    <cellStyle name="표준 28 5" xfId="2047"/>
    <cellStyle name="표준 28 5 2" xfId="2048"/>
    <cellStyle name="표준 28 5 3" xfId="2049"/>
    <cellStyle name="표준 28 5 4" xfId="2050"/>
    <cellStyle name="표준 28 6" xfId="2051"/>
    <cellStyle name="표준 28 6 2" xfId="2052"/>
    <cellStyle name="표준 28 6 3" xfId="2053"/>
    <cellStyle name="표준 28 6 4" xfId="2054"/>
    <cellStyle name="표준 28 7" xfId="2055"/>
    <cellStyle name="표준 28 7 2" xfId="2056"/>
    <cellStyle name="표준 28 7 3" xfId="2057"/>
    <cellStyle name="표준 28 7 4" xfId="2058"/>
    <cellStyle name="표준 28 8" xfId="2059"/>
    <cellStyle name="표준 28 8 2" xfId="2060"/>
    <cellStyle name="표준 28 8 3" xfId="2061"/>
    <cellStyle name="표준 28 8 4" xfId="2062"/>
    <cellStyle name="표준 28 9" xfId="2063"/>
    <cellStyle name="표준 29" xfId="2064"/>
    <cellStyle name="표준 29 10" xfId="2065"/>
    <cellStyle name="표준 29 11" xfId="2066"/>
    <cellStyle name="표준 29 12" xfId="2067"/>
    <cellStyle name="표준 29 2" xfId="2068"/>
    <cellStyle name="표준 29 2 2" xfId="2069"/>
    <cellStyle name="표준 29 2 2 2" xfId="2070"/>
    <cellStyle name="표준 29 2 2 3" xfId="2071"/>
    <cellStyle name="표준 29 2 2 4" xfId="2072"/>
    <cellStyle name="표준 29 2 3" xfId="2073"/>
    <cellStyle name="표준 29 2 3 2" xfId="2074"/>
    <cellStyle name="표준 29 2 3 3" xfId="2075"/>
    <cellStyle name="표준 29 2 3 4" xfId="2076"/>
    <cellStyle name="표준 29 2 4" xfId="2077"/>
    <cellStyle name="표준 29 2 5" xfId="2078"/>
    <cellStyle name="표준 29 2 6" xfId="2079"/>
    <cellStyle name="표준 29 3" xfId="2080"/>
    <cellStyle name="표준 29 3 2" xfId="2081"/>
    <cellStyle name="표준 29 3 2 2" xfId="2082"/>
    <cellStyle name="표준 29 3 2 3" xfId="2083"/>
    <cellStyle name="표준 29 3 2 4" xfId="2084"/>
    <cellStyle name="표준 29 3 3" xfId="2085"/>
    <cellStyle name="표준 29 3 3 2" xfId="2086"/>
    <cellStyle name="표준 29 3 3 3" xfId="2087"/>
    <cellStyle name="표준 29 3 3 4" xfId="2088"/>
    <cellStyle name="표준 29 3 4" xfId="2089"/>
    <cellStyle name="표준 29 3 5" xfId="2090"/>
    <cellStyle name="표준 29 3 6" xfId="2091"/>
    <cellStyle name="표준 29 4" xfId="2092"/>
    <cellStyle name="표준 29 4 2" xfId="2093"/>
    <cellStyle name="표준 29 4 3" xfId="2094"/>
    <cellStyle name="표준 29 4 4" xfId="2095"/>
    <cellStyle name="표준 29 5" xfId="2096"/>
    <cellStyle name="표준 29 5 2" xfId="2097"/>
    <cellStyle name="표준 29 5 3" xfId="2098"/>
    <cellStyle name="표준 29 5 4" xfId="2099"/>
    <cellStyle name="표준 29 6" xfId="2100"/>
    <cellStyle name="표준 29 6 2" xfId="2101"/>
    <cellStyle name="표준 29 6 3" xfId="2102"/>
    <cellStyle name="표준 29 6 4" xfId="2103"/>
    <cellStyle name="표준 29 7" xfId="2104"/>
    <cellStyle name="표준 29 7 2" xfId="2105"/>
    <cellStyle name="표준 29 7 3" xfId="2106"/>
    <cellStyle name="표준 29 7 4" xfId="2107"/>
    <cellStyle name="표준 29 8" xfId="2108"/>
    <cellStyle name="표준 29 8 2" xfId="2109"/>
    <cellStyle name="표준 29 8 3" xfId="2110"/>
    <cellStyle name="표준 29 8 4" xfId="2111"/>
    <cellStyle name="표준 29 9" xfId="2112"/>
    <cellStyle name="표준 3" xfId="2113"/>
    <cellStyle name="표준 3 2" xfId="2114"/>
    <cellStyle name="표준 3 2 2" xfId="2115"/>
    <cellStyle name="표준 3 3" xfId="2116"/>
    <cellStyle name="표준 3 4" xfId="2117"/>
    <cellStyle name="표준 3 4 2" xfId="2118"/>
    <cellStyle name="표준 3 5" xfId="2119"/>
    <cellStyle name="표준 3 6" xfId="2120"/>
    <cellStyle name="표준 3 7" xfId="2121"/>
    <cellStyle name="표준 3 8" xfId="2122"/>
    <cellStyle name="표준 3 9" xfId="2123"/>
    <cellStyle name="표준 3 9 10" xfId="2124"/>
    <cellStyle name="표준 3 9 11" xfId="2125"/>
    <cellStyle name="표준 3 9 12" xfId="2126"/>
    <cellStyle name="표준 3 9 2" xfId="2127"/>
    <cellStyle name="표준 3 9 2 2" xfId="2128"/>
    <cellStyle name="표준 3 9 2 2 2" xfId="2129"/>
    <cellStyle name="표준 3 9 2 2 3" xfId="2130"/>
    <cellStyle name="표준 3 9 2 2 4" xfId="2131"/>
    <cellStyle name="표준 3 9 2 3" xfId="2132"/>
    <cellStyle name="표준 3 9 2 3 2" xfId="2133"/>
    <cellStyle name="표준 3 9 2 3 3" xfId="2134"/>
    <cellStyle name="표준 3 9 2 3 4" xfId="2135"/>
    <cellStyle name="표준 3 9 2 4" xfId="2136"/>
    <cellStyle name="표준 3 9 2 5" xfId="2137"/>
    <cellStyle name="표준 3 9 2 6" xfId="2138"/>
    <cellStyle name="표준 3 9 3" xfId="2139"/>
    <cellStyle name="표준 3 9 3 2" xfId="2140"/>
    <cellStyle name="표준 3 9 3 2 2" xfId="2141"/>
    <cellStyle name="표준 3 9 3 2 3" xfId="2142"/>
    <cellStyle name="표준 3 9 3 2 4" xfId="2143"/>
    <cellStyle name="표준 3 9 3 3" xfId="2144"/>
    <cellStyle name="표준 3 9 3 3 2" xfId="2145"/>
    <cellStyle name="표준 3 9 3 3 3" xfId="2146"/>
    <cellStyle name="표준 3 9 3 3 4" xfId="2147"/>
    <cellStyle name="표준 3 9 3 4" xfId="2148"/>
    <cellStyle name="표준 3 9 3 5" xfId="2149"/>
    <cellStyle name="표준 3 9 3 6" xfId="2150"/>
    <cellStyle name="표준 3 9 4" xfId="2151"/>
    <cellStyle name="표준 3 9 4 2" xfId="2152"/>
    <cellStyle name="표준 3 9 4 3" xfId="2153"/>
    <cellStyle name="표준 3 9 4 4" xfId="2154"/>
    <cellStyle name="표준 3 9 5" xfId="2155"/>
    <cellStyle name="표준 3 9 5 2" xfId="2156"/>
    <cellStyle name="표준 3 9 5 3" xfId="2157"/>
    <cellStyle name="표준 3 9 5 4" xfId="2158"/>
    <cellStyle name="표준 3 9 6" xfId="2159"/>
    <cellStyle name="표준 3 9 6 2" xfId="2160"/>
    <cellStyle name="표준 3 9 6 3" xfId="2161"/>
    <cellStyle name="표준 3 9 6 4" xfId="2162"/>
    <cellStyle name="표준 3 9 7" xfId="2163"/>
    <cellStyle name="표준 3 9 7 2" xfId="2164"/>
    <cellStyle name="표준 3 9 7 3" xfId="2165"/>
    <cellStyle name="표준 3 9 7 4" xfId="2166"/>
    <cellStyle name="표준 3 9 8" xfId="2167"/>
    <cellStyle name="표준 3 9 8 2" xfId="2168"/>
    <cellStyle name="표준 3 9 8 3" xfId="2169"/>
    <cellStyle name="표준 3 9 8 4" xfId="2170"/>
    <cellStyle name="표준 3 9 9" xfId="2171"/>
    <cellStyle name="표준 3_1) 도로시설물" xfId="2172"/>
    <cellStyle name="표준 30" xfId="2173"/>
    <cellStyle name="표준 30 10" xfId="2174"/>
    <cellStyle name="표준 30 11" xfId="2175"/>
    <cellStyle name="표준 30 12" xfId="2176"/>
    <cellStyle name="표준 30 13" xfId="2177"/>
    <cellStyle name="표준 30 14" xfId="2178"/>
    <cellStyle name="표준 30 15" xfId="2179"/>
    <cellStyle name="표준 30 16" xfId="2180"/>
    <cellStyle name="표준 30 17" xfId="2181"/>
    <cellStyle name="표준 30 18" xfId="2182"/>
    <cellStyle name="표준 30 19" xfId="2183"/>
    <cellStyle name="표준 30 2" xfId="2184"/>
    <cellStyle name="표준 30 2 2" xfId="2185"/>
    <cellStyle name="표준 30 2 3" xfId="2186"/>
    <cellStyle name="표준 30 2 4" xfId="2187"/>
    <cellStyle name="표준 30 2 5" xfId="2188"/>
    <cellStyle name="표준 30 20" xfId="2189"/>
    <cellStyle name="표준 30 21" xfId="2190"/>
    <cellStyle name="표준 30 22" xfId="2191"/>
    <cellStyle name="표준 30 23" xfId="2192"/>
    <cellStyle name="표준 30 24" xfId="2193"/>
    <cellStyle name="표준 30 25" xfId="2194"/>
    <cellStyle name="표준 30 26" xfId="2195"/>
    <cellStyle name="표준 30 3" xfId="2196"/>
    <cellStyle name="표준 30 4" xfId="2197"/>
    <cellStyle name="표준 30 5" xfId="2198"/>
    <cellStyle name="표준 30 6" xfId="2199"/>
    <cellStyle name="표준 30 7" xfId="2200"/>
    <cellStyle name="표준 30 8" xfId="2201"/>
    <cellStyle name="표준 30 9" xfId="2202"/>
    <cellStyle name="표준 31" xfId="2203"/>
    <cellStyle name="표준 31 2" xfId="2204"/>
    <cellStyle name="표준 31 2 2" xfId="2205"/>
    <cellStyle name="표준 31 2 3" xfId="2206"/>
    <cellStyle name="표준 31 2 4" xfId="2207"/>
    <cellStyle name="표준 31 3" xfId="2208"/>
    <cellStyle name="표준 31 4" xfId="2209"/>
    <cellStyle name="표준 31 5" xfId="2210"/>
    <cellStyle name="표준 31 6" xfId="2211"/>
    <cellStyle name="표준 32" xfId="2212"/>
    <cellStyle name="표준 32 2" xfId="2213"/>
    <cellStyle name="표준 32 2 2" xfId="2214"/>
    <cellStyle name="표준 32 2 3" xfId="2215"/>
    <cellStyle name="표준 32 2 4" xfId="2216"/>
    <cellStyle name="표준 32 3" xfId="2217"/>
    <cellStyle name="표준 32 4" xfId="2218"/>
    <cellStyle name="표준 32 5" xfId="2219"/>
    <cellStyle name="표준 32 6" xfId="2220"/>
    <cellStyle name="표준 33" xfId="2221"/>
    <cellStyle name="표준 33 2" xfId="2222"/>
    <cellStyle name="표준 33 2 2" xfId="2223"/>
    <cellStyle name="표준 33 2 3" xfId="2224"/>
    <cellStyle name="표준 33 2 4" xfId="2225"/>
    <cellStyle name="표준 33 3" xfId="2226"/>
    <cellStyle name="표준 33 4" xfId="2227"/>
    <cellStyle name="표준 33 5" xfId="2228"/>
    <cellStyle name="표준 33 6" xfId="2229"/>
    <cellStyle name="표준 34" xfId="2230"/>
    <cellStyle name="표준 34 2" xfId="2231"/>
    <cellStyle name="표준 34 2 2" xfId="2232"/>
    <cellStyle name="표준 34 2 3" xfId="2233"/>
    <cellStyle name="표준 34 2 4" xfId="2234"/>
    <cellStyle name="표준 34 2 5" xfId="2235"/>
    <cellStyle name="표준 34 3" xfId="2236"/>
    <cellStyle name="표준 34 4" xfId="2237"/>
    <cellStyle name="표준 34 5" xfId="2238"/>
    <cellStyle name="표준 34 6" xfId="2239"/>
    <cellStyle name="표준 35" xfId="2240"/>
    <cellStyle name="표준 35 2" xfId="2241"/>
    <cellStyle name="표준 35 2 2" xfId="2242"/>
    <cellStyle name="표준 35 2 3" xfId="2243"/>
    <cellStyle name="표준 35 2 4" xfId="2244"/>
    <cellStyle name="표준 35 2 5" xfId="2245"/>
    <cellStyle name="표준 35 3" xfId="2246"/>
    <cellStyle name="표준 35 4" xfId="2247"/>
    <cellStyle name="표준 35 5" xfId="2248"/>
    <cellStyle name="표준 35 6" xfId="2249"/>
    <cellStyle name="표준 36" xfId="2250"/>
    <cellStyle name="표준 36 2" xfId="2251"/>
    <cellStyle name="표준 36 2 2" xfId="2252"/>
    <cellStyle name="표준 36 2 3" xfId="2253"/>
    <cellStyle name="표준 36 2 4" xfId="2254"/>
    <cellStyle name="표준 36 2 5" xfId="2255"/>
    <cellStyle name="표준 36 3" xfId="2256"/>
    <cellStyle name="표준 36 4" xfId="2257"/>
    <cellStyle name="표준 36 5" xfId="2258"/>
    <cellStyle name="표준 36 6" xfId="2259"/>
    <cellStyle name="표준 37" xfId="2260"/>
    <cellStyle name="표준 37 2" xfId="2261"/>
    <cellStyle name="표준 37 2 2" xfId="2262"/>
    <cellStyle name="표준 37 2 3" xfId="2263"/>
    <cellStyle name="표준 37 2 4" xfId="2264"/>
    <cellStyle name="표준 37 3" xfId="2265"/>
    <cellStyle name="표준 37 4" xfId="2266"/>
    <cellStyle name="표준 37 5" xfId="2267"/>
    <cellStyle name="표준 38" xfId="2268"/>
    <cellStyle name="표준 38 2" xfId="2269"/>
    <cellStyle name="표준 38 2 2" xfId="2270"/>
    <cellStyle name="표준 38 2 3" xfId="2271"/>
    <cellStyle name="표준 38 2 4" xfId="2272"/>
    <cellStyle name="표준 38 2 5" xfId="2273"/>
    <cellStyle name="표준 38 3" xfId="2274"/>
    <cellStyle name="표준 38 4" xfId="2275"/>
    <cellStyle name="표준 38 5" xfId="2276"/>
    <cellStyle name="표준 38 6" xfId="2277"/>
    <cellStyle name="표준 39" xfId="2278"/>
    <cellStyle name="표준 39 2" xfId="2279"/>
    <cellStyle name="표준 39 2 2" xfId="2280"/>
    <cellStyle name="표준 39 2 3" xfId="2281"/>
    <cellStyle name="표준 39 2 4" xfId="2282"/>
    <cellStyle name="표준 39 2 5" xfId="2283"/>
    <cellStyle name="표준 39 3" xfId="2284"/>
    <cellStyle name="표준 39 4" xfId="2285"/>
    <cellStyle name="표준 39 5" xfId="2286"/>
    <cellStyle name="표준 39 6" xfId="2287"/>
    <cellStyle name="표준 4" xfId="2288"/>
    <cellStyle name="표준 4 2" xfId="2289"/>
    <cellStyle name="표준 4 3" xfId="2290"/>
    <cellStyle name="표준 4 4" xfId="2291"/>
    <cellStyle name="표준 4 5" xfId="2292"/>
    <cellStyle name="표준 4 6" xfId="2293"/>
    <cellStyle name="표준 4 7" xfId="2294"/>
    <cellStyle name="표준 4 8" xfId="2295"/>
    <cellStyle name="표준 4 8 2" xfId="2296"/>
    <cellStyle name="표준 4_1) 도로시설물" xfId="2297"/>
    <cellStyle name="표준 40" xfId="2298"/>
    <cellStyle name="표준 40 2" xfId="2299"/>
    <cellStyle name="표준 40 2 2" xfId="2300"/>
    <cellStyle name="표준 40 2 3" xfId="2301"/>
    <cellStyle name="표준 40 2 4" xfId="2302"/>
    <cellStyle name="표준 40 2 5" xfId="2303"/>
    <cellStyle name="표준 40 3" xfId="2304"/>
    <cellStyle name="표준 40 4" xfId="2305"/>
    <cellStyle name="표준 40 5" xfId="2306"/>
    <cellStyle name="표준 40 6" xfId="2307"/>
    <cellStyle name="표준 41" xfId="2308"/>
    <cellStyle name="표준 41 2" xfId="2309"/>
    <cellStyle name="표준 41 2 2" xfId="2310"/>
    <cellStyle name="표준 41 2 3" xfId="2311"/>
    <cellStyle name="표준 41 2 4" xfId="2312"/>
    <cellStyle name="표준 41 2 5" xfId="2313"/>
    <cellStyle name="표준 41 3" xfId="2314"/>
    <cellStyle name="표준 41 4" xfId="2315"/>
    <cellStyle name="표준 41 5" xfId="2316"/>
    <cellStyle name="표준 41 6" xfId="2317"/>
    <cellStyle name="표준 42" xfId="2318"/>
    <cellStyle name="표준 42 2" xfId="2319"/>
    <cellStyle name="표준 42 2 2" xfId="2320"/>
    <cellStyle name="표준 42 2 3" xfId="2321"/>
    <cellStyle name="표준 42 2 4" xfId="2322"/>
    <cellStyle name="표준 42 2 5" xfId="2323"/>
    <cellStyle name="표준 42 3" xfId="2324"/>
    <cellStyle name="표준 42 4" xfId="2325"/>
    <cellStyle name="표준 42 5" xfId="2326"/>
    <cellStyle name="표준 42 6" xfId="2327"/>
    <cellStyle name="표준 43" xfId="2328"/>
    <cellStyle name="표준 43 2" xfId="2329"/>
    <cellStyle name="표준 43 2 2" xfId="2330"/>
    <cellStyle name="표준 43 2 3" xfId="2331"/>
    <cellStyle name="표준 43 2 4" xfId="2332"/>
    <cellStyle name="표준 43 2 5" xfId="2333"/>
    <cellStyle name="표준 43 3" xfId="2334"/>
    <cellStyle name="표준 43 4" xfId="2335"/>
    <cellStyle name="표준 43 5" xfId="2336"/>
    <cellStyle name="표준 43 6" xfId="2337"/>
    <cellStyle name="표준 44" xfId="2338"/>
    <cellStyle name="표준 44 2" xfId="2339"/>
    <cellStyle name="표준 44 2 2" xfId="2340"/>
    <cellStyle name="표준 44 2 3" xfId="2341"/>
    <cellStyle name="표준 44 2 4" xfId="2342"/>
    <cellStyle name="표준 44 2 5" xfId="2343"/>
    <cellStyle name="표준 44 3" xfId="2344"/>
    <cellStyle name="표준 44 4" xfId="2345"/>
    <cellStyle name="표준 44 5" xfId="2346"/>
    <cellStyle name="표준 44 6" xfId="2347"/>
    <cellStyle name="표준 45" xfId="2348"/>
    <cellStyle name="표준 46" xfId="2349"/>
    <cellStyle name="표준 46 2" xfId="2350"/>
    <cellStyle name="표준 46 3" xfId="2351"/>
    <cellStyle name="표준 46 4" xfId="2352"/>
    <cellStyle name="표준 46 5" xfId="2353"/>
    <cellStyle name="표준 46 6" xfId="2354"/>
    <cellStyle name="표준 47" xfId="2355"/>
    <cellStyle name="표준 47 2" xfId="2356"/>
    <cellStyle name="표준 47 3" xfId="2357"/>
    <cellStyle name="표준 47 4" xfId="2358"/>
    <cellStyle name="표준 47 5" xfId="2359"/>
    <cellStyle name="표준 47 6" xfId="2360"/>
    <cellStyle name="표준 48" xfId="2361"/>
    <cellStyle name="표준 48 2" xfId="2362"/>
    <cellStyle name="표준 48 3" xfId="2363"/>
    <cellStyle name="표준 48 4" xfId="2364"/>
    <cellStyle name="표준 48 5" xfId="2365"/>
    <cellStyle name="표준 48 6" xfId="2366"/>
    <cellStyle name="표준 49" xfId="2367"/>
    <cellStyle name="표준 49 2" xfId="2368"/>
    <cellStyle name="표준 49 3" xfId="2369"/>
    <cellStyle name="표준 49 4" xfId="2370"/>
    <cellStyle name="표준 5" xfId="2371"/>
    <cellStyle name="표준 5 2" xfId="2372"/>
    <cellStyle name="표준 5 2 2" xfId="2373"/>
    <cellStyle name="표준 5 3" xfId="2374"/>
    <cellStyle name="표준 5 4" xfId="2375"/>
    <cellStyle name="표준 5 5" xfId="2376"/>
    <cellStyle name="표준 5 6" xfId="2377"/>
    <cellStyle name="표준 50" xfId="2378"/>
    <cellStyle name="표준 50 2" xfId="2379"/>
    <cellStyle name="표준 50 3" xfId="2380"/>
    <cellStyle name="표준 50 4" xfId="2381"/>
    <cellStyle name="표준 51" xfId="2382"/>
    <cellStyle name="표준 51 2" xfId="2383"/>
    <cellStyle name="표준 51 3" xfId="2384"/>
    <cellStyle name="표준 51 4" xfId="2385"/>
    <cellStyle name="표준 52" xfId="2386"/>
    <cellStyle name="표준 52 2" xfId="2387"/>
    <cellStyle name="표준 52 3" xfId="2388"/>
    <cellStyle name="표준 52 4" xfId="2389"/>
    <cellStyle name="표준 53" xfId="2390"/>
    <cellStyle name="표준 53 2" xfId="2391"/>
    <cellStyle name="표준 53 3" xfId="2392"/>
    <cellStyle name="표준 53 4" xfId="2393"/>
    <cellStyle name="표준 54" xfId="2394"/>
    <cellStyle name="표준 54 2" xfId="2395"/>
    <cellStyle name="표준 54 3" xfId="2396"/>
    <cellStyle name="표준 54 4" xfId="2397"/>
    <cellStyle name="표준 55" xfId="2398"/>
    <cellStyle name="표준 55 2" xfId="2399"/>
    <cellStyle name="표준 55 3" xfId="2400"/>
    <cellStyle name="표준 55 4" xfId="2401"/>
    <cellStyle name="표준 56" xfId="2402"/>
    <cellStyle name="표준 56 2" xfId="2403"/>
    <cellStyle name="표준 56 3" xfId="2404"/>
    <cellStyle name="표준 56 4" xfId="2405"/>
    <cellStyle name="표준 57" xfId="2406"/>
    <cellStyle name="표준 57 2" xfId="2407"/>
    <cellStyle name="표준 57 3" xfId="2408"/>
    <cellStyle name="표준 57 4" xfId="2409"/>
    <cellStyle name="표준 57 5" xfId="2410"/>
    <cellStyle name="표준 57 6" xfId="2411"/>
    <cellStyle name="표준 58" xfId="2412"/>
    <cellStyle name="표준 58 2" xfId="2413"/>
    <cellStyle name="표준 58 3" xfId="2414"/>
    <cellStyle name="표준 58 4" xfId="2415"/>
    <cellStyle name="표준 58 5" xfId="2416"/>
    <cellStyle name="표준 58 6" xfId="2417"/>
    <cellStyle name="표준 59" xfId="2418"/>
    <cellStyle name="표준 59 2" xfId="2419"/>
    <cellStyle name="표준 59 3" xfId="2420"/>
    <cellStyle name="표준 59 4" xfId="2421"/>
    <cellStyle name="표준 6" xfId="2422"/>
    <cellStyle name="표준 6 2" xfId="2423"/>
    <cellStyle name="표준 6 2 2" xfId="2424"/>
    <cellStyle name="표준 6 3" xfId="2425"/>
    <cellStyle name="표준 6 3 2" xfId="2426"/>
    <cellStyle name="표준 6 3 3" xfId="2427"/>
    <cellStyle name="표준 6 4" xfId="2428"/>
    <cellStyle name="표준 60" xfId="2429"/>
    <cellStyle name="표준 60 2" xfId="2430"/>
    <cellStyle name="표준 60 3" xfId="2431"/>
    <cellStyle name="표준 60 4" xfId="2432"/>
    <cellStyle name="표준 61" xfId="2433"/>
    <cellStyle name="표준 61 2" xfId="2434"/>
    <cellStyle name="표준 61 3" xfId="2435"/>
    <cellStyle name="표준 61 4" xfId="2436"/>
    <cellStyle name="표준 62" xfId="2437"/>
    <cellStyle name="표준 62 2" xfId="2438"/>
    <cellStyle name="표준 62 2 10" xfId="2439"/>
    <cellStyle name="표준 62 2 11" xfId="2440"/>
    <cellStyle name="표준 62 2 2" xfId="2441"/>
    <cellStyle name="표준 62 2 2 2" xfId="2442"/>
    <cellStyle name="표준 62 2 2 2 2" xfId="2443"/>
    <cellStyle name="표준 62 2 2 2 3" xfId="2444"/>
    <cellStyle name="표준 62 2 2 2 4" xfId="2445"/>
    <cellStyle name="표준 62 2 2 3" xfId="2446"/>
    <cellStyle name="표준 62 2 2 3 2" xfId="2447"/>
    <cellStyle name="표준 62 2 2 3 3" xfId="2448"/>
    <cellStyle name="표준 62 2 2 3 4" xfId="2449"/>
    <cellStyle name="표준 62 2 2 4" xfId="2450"/>
    <cellStyle name="표준 62 2 2 5" xfId="2451"/>
    <cellStyle name="표준 62 2 2 6" xfId="2452"/>
    <cellStyle name="표준 62 2 3" xfId="2453"/>
    <cellStyle name="표준 62 2 3 2" xfId="2454"/>
    <cellStyle name="표준 62 2 3 2 2" xfId="2455"/>
    <cellStyle name="표준 62 2 3 2 3" xfId="2456"/>
    <cellStyle name="표준 62 2 3 2 4" xfId="2457"/>
    <cellStyle name="표준 62 2 3 3" xfId="2458"/>
    <cellStyle name="표준 62 2 3 3 2" xfId="2459"/>
    <cellStyle name="표준 62 2 3 3 3" xfId="2460"/>
    <cellStyle name="표준 62 2 3 3 4" xfId="2461"/>
    <cellStyle name="표준 62 2 3 4" xfId="2462"/>
    <cellStyle name="표준 62 2 3 5" xfId="2463"/>
    <cellStyle name="표준 62 2 3 6" xfId="2464"/>
    <cellStyle name="표준 62 2 4" xfId="2465"/>
    <cellStyle name="표준 62 2 4 2" xfId="2466"/>
    <cellStyle name="표준 62 2 4 3" xfId="2467"/>
    <cellStyle name="표준 62 2 4 4" xfId="2468"/>
    <cellStyle name="표준 62 2 5" xfId="2469"/>
    <cellStyle name="표준 62 2 5 2" xfId="2470"/>
    <cellStyle name="표준 62 2 5 3" xfId="2471"/>
    <cellStyle name="표준 62 2 5 4" xfId="2472"/>
    <cellStyle name="표준 62 2 6" xfId="2473"/>
    <cellStyle name="표준 62 2 6 2" xfId="2474"/>
    <cellStyle name="표준 62 2 6 3" xfId="2475"/>
    <cellStyle name="표준 62 2 6 4" xfId="2476"/>
    <cellStyle name="표준 62 2 7" xfId="2477"/>
    <cellStyle name="표준 62 2 7 2" xfId="2478"/>
    <cellStyle name="표준 62 2 7 3" xfId="2479"/>
    <cellStyle name="표준 62 2 7 4" xfId="2480"/>
    <cellStyle name="표준 62 2 8" xfId="2481"/>
    <cellStyle name="표준 62 2 8 2" xfId="2482"/>
    <cellStyle name="표준 62 2 8 3" xfId="2483"/>
    <cellStyle name="표준 62 2 8 4" xfId="2484"/>
    <cellStyle name="표준 62 2 9" xfId="2485"/>
    <cellStyle name="표준 62 3" xfId="2486"/>
    <cellStyle name="표준 62 4" xfId="2487"/>
    <cellStyle name="표준 62 5" xfId="2488"/>
    <cellStyle name="표준 63" xfId="2489"/>
    <cellStyle name="표준 63 2" xfId="2490"/>
    <cellStyle name="표준 63 2 10" xfId="2491"/>
    <cellStyle name="표준 63 2 11" xfId="2492"/>
    <cellStyle name="표준 63 2 2" xfId="2493"/>
    <cellStyle name="표준 63 2 2 2" xfId="2494"/>
    <cellStyle name="표준 63 2 2 2 2" xfId="2495"/>
    <cellStyle name="표준 63 2 2 2 3" xfId="2496"/>
    <cellStyle name="표준 63 2 2 2 4" xfId="2497"/>
    <cellStyle name="표준 63 2 2 3" xfId="2498"/>
    <cellStyle name="표준 63 2 2 3 2" xfId="2499"/>
    <cellStyle name="표준 63 2 2 3 3" xfId="2500"/>
    <cellStyle name="표준 63 2 2 3 4" xfId="2501"/>
    <cellStyle name="표준 63 2 2 4" xfId="2502"/>
    <cellStyle name="표준 63 2 2 5" xfId="2503"/>
    <cellStyle name="표준 63 2 2 6" xfId="2504"/>
    <cellStyle name="표준 63 2 3" xfId="2505"/>
    <cellStyle name="표준 63 2 3 2" xfId="2506"/>
    <cellStyle name="표준 63 2 3 2 2" xfId="2507"/>
    <cellStyle name="표준 63 2 3 2 3" xfId="2508"/>
    <cellStyle name="표준 63 2 3 2 4" xfId="2509"/>
    <cellStyle name="표준 63 2 3 3" xfId="2510"/>
    <cellStyle name="표준 63 2 3 3 2" xfId="2511"/>
    <cellStyle name="표준 63 2 3 3 3" xfId="2512"/>
    <cellStyle name="표준 63 2 3 3 4" xfId="2513"/>
    <cellStyle name="표준 63 2 3 4" xfId="2514"/>
    <cellStyle name="표준 63 2 3 5" xfId="2515"/>
    <cellStyle name="표준 63 2 3 6" xfId="2516"/>
    <cellStyle name="표준 63 2 4" xfId="2517"/>
    <cellStyle name="표준 63 2 4 2" xfId="2518"/>
    <cellStyle name="표준 63 2 4 3" xfId="2519"/>
    <cellStyle name="표준 63 2 4 4" xfId="2520"/>
    <cellStyle name="표준 63 2 5" xfId="2521"/>
    <cellStyle name="표준 63 2 5 2" xfId="2522"/>
    <cellStyle name="표준 63 2 5 3" xfId="2523"/>
    <cellStyle name="표준 63 2 5 4" xfId="2524"/>
    <cellStyle name="표준 63 2 6" xfId="2525"/>
    <cellStyle name="표준 63 2 6 2" xfId="2526"/>
    <cellStyle name="표준 63 2 6 3" xfId="2527"/>
    <cellStyle name="표준 63 2 6 4" xfId="2528"/>
    <cellStyle name="표준 63 2 7" xfId="2529"/>
    <cellStyle name="표준 63 2 7 2" xfId="2530"/>
    <cellStyle name="표준 63 2 7 3" xfId="2531"/>
    <cellStyle name="표준 63 2 7 4" xfId="2532"/>
    <cellStyle name="표준 63 2 8" xfId="2533"/>
    <cellStyle name="표준 63 2 8 2" xfId="2534"/>
    <cellStyle name="표준 63 2 8 3" xfId="2535"/>
    <cellStyle name="표준 63 2 8 4" xfId="2536"/>
    <cellStyle name="표준 63 2 9" xfId="2537"/>
    <cellStyle name="표준 63 3" xfId="2538"/>
    <cellStyle name="표준 63 4" xfId="2539"/>
    <cellStyle name="표준 63 5" xfId="2540"/>
    <cellStyle name="표준 64" xfId="2541"/>
    <cellStyle name="표준 64 2" xfId="2542"/>
    <cellStyle name="표준 64 2 10" xfId="2543"/>
    <cellStyle name="표준 64 2 11" xfId="2544"/>
    <cellStyle name="표준 64 2 2" xfId="2545"/>
    <cellStyle name="표준 64 2 2 2" xfId="2546"/>
    <cellStyle name="표준 64 2 2 2 2" xfId="2547"/>
    <cellStyle name="표준 64 2 2 2 3" xfId="2548"/>
    <cellStyle name="표준 64 2 2 2 4" xfId="2549"/>
    <cellStyle name="표준 64 2 2 3" xfId="2550"/>
    <cellStyle name="표준 64 2 2 3 2" xfId="2551"/>
    <cellStyle name="표준 64 2 2 3 3" xfId="2552"/>
    <cellStyle name="표준 64 2 2 3 4" xfId="2553"/>
    <cellStyle name="표준 64 2 2 4" xfId="2554"/>
    <cellStyle name="표준 64 2 2 5" xfId="2555"/>
    <cellStyle name="표준 64 2 2 6" xfId="2556"/>
    <cellStyle name="표준 64 2 3" xfId="2557"/>
    <cellStyle name="표준 64 2 3 2" xfId="2558"/>
    <cellStyle name="표준 64 2 3 2 2" xfId="2559"/>
    <cellStyle name="표준 64 2 3 2 3" xfId="2560"/>
    <cellStyle name="표준 64 2 3 2 4" xfId="2561"/>
    <cellStyle name="표준 64 2 3 3" xfId="2562"/>
    <cellStyle name="표준 64 2 3 3 2" xfId="2563"/>
    <cellStyle name="표준 64 2 3 3 3" xfId="2564"/>
    <cellStyle name="표준 64 2 3 3 4" xfId="2565"/>
    <cellStyle name="표준 64 2 3 4" xfId="2566"/>
    <cellStyle name="표준 64 2 3 5" xfId="2567"/>
    <cellStyle name="표준 64 2 3 6" xfId="2568"/>
    <cellStyle name="표준 64 2 4" xfId="2569"/>
    <cellStyle name="표준 64 2 4 2" xfId="2570"/>
    <cellStyle name="표준 64 2 4 3" xfId="2571"/>
    <cellStyle name="표준 64 2 4 4" xfId="2572"/>
    <cellStyle name="표준 64 2 5" xfId="2573"/>
    <cellStyle name="표준 64 2 5 2" xfId="2574"/>
    <cellStyle name="표준 64 2 5 3" xfId="2575"/>
    <cellStyle name="표준 64 2 5 4" xfId="2576"/>
    <cellStyle name="표준 64 2 6" xfId="2577"/>
    <cellStyle name="표준 64 2 6 2" xfId="2578"/>
    <cellStyle name="표준 64 2 6 3" xfId="2579"/>
    <cellStyle name="표준 64 2 6 4" xfId="2580"/>
    <cellStyle name="표준 64 2 7" xfId="2581"/>
    <cellStyle name="표준 64 2 7 2" xfId="2582"/>
    <cellStyle name="표준 64 2 7 3" xfId="2583"/>
    <cellStyle name="표준 64 2 7 4" xfId="2584"/>
    <cellStyle name="표준 64 2 8" xfId="2585"/>
    <cellStyle name="표준 64 2 8 2" xfId="2586"/>
    <cellStyle name="표준 64 2 8 3" xfId="2587"/>
    <cellStyle name="표준 64 2 8 4" xfId="2588"/>
    <cellStyle name="표준 64 2 9" xfId="2589"/>
    <cellStyle name="표준 64 3" xfId="2590"/>
    <cellStyle name="표준 64 4" xfId="2591"/>
    <cellStyle name="표준 64 5" xfId="2592"/>
    <cellStyle name="표준 65" xfId="2593"/>
    <cellStyle name="표준 65 2" xfId="2594"/>
    <cellStyle name="표준 65 3" xfId="2595"/>
    <cellStyle name="표준 65 4" xfId="2596"/>
    <cellStyle name="표준 65 5" xfId="2597"/>
    <cellStyle name="표준 66" xfId="2598"/>
    <cellStyle name="표준 66 2" xfId="2599"/>
    <cellStyle name="표준 66 3" xfId="2600"/>
    <cellStyle name="표준 66 4" xfId="2601"/>
    <cellStyle name="표준 66 5" xfId="2602"/>
    <cellStyle name="표준 66 6" xfId="2603"/>
    <cellStyle name="표준 67" xfId="2604"/>
    <cellStyle name="표준 67 2" xfId="2605"/>
    <cellStyle name="표준 67 3" xfId="2606"/>
    <cellStyle name="표준 67 4" xfId="2607"/>
    <cellStyle name="표준 67 5" xfId="2608"/>
    <cellStyle name="표준 68" xfId="2609"/>
    <cellStyle name="표준 68 2" xfId="2610"/>
    <cellStyle name="표준 68 3" xfId="2611"/>
    <cellStyle name="표준 68 4" xfId="2612"/>
    <cellStyle name="표준 69" xfId="2613"/>
    <cellStyle name="표준 69 2" xfId="2614"/>
    <cellStyle name="표준 7" xfId="2615"/>
    <cellStyle name="표준 7 2" xfId="2616"/>
    <cellStyle name="표준 7 3" xfId="2617"/>
    <cellStyle name="표준 7 4" xfId="2618"/>
    <cellStyle name="표준 7 5" xfId="2619"/>
    <cellStyle name="표준 7_14-16.공공도서관" xfId="2620"/>
    <cellStyle name="표준 70" xfId="2621"/>
    <cellStyle name="표준 70 2" xfId="2622"/>
    <cellStyle name="표준 70 3" xfId="2623"/>
    <cellStyle name="표준 70 4" xfId="2624"/>
    <cellStyle name="표준 70 5" xfId="2625"/>
    <cellStyle name="표준 71" xfId="2626"/>
    <cellStyle name="표준 71 2" xfId="2627"/>
    <cellStyle name="표준 71 3" xfId="2628"/>
    <cellStyle name="표준 71 4" xfId="2629"/>
    <cellStyle name="표준 71 5" xfId="2630"/>
    <cellStyle name="표준 72" xfId="2631"/>
    <cellStyle name="표준 72 2" xfId="2632"/>
    <cellStyle name="표준 72 3" xfId="2633"/>
    <cellStyle name="표준 72 4" xfId="2634"/>
    <cellStyle name="표준 72 5" xfId="2635"/>
    <cellStyle name="표준 73" xfId="2636"/>
    <cellStyle name="표준 73 2" xfId="2637"/>
    <cellStyle name="표준 73 3" xfId="2638"/>
    <cellStyle name="표준 73 4" xfId="2639"/>
    <cellStyle name="표준 73 5" xfId="2640"/>
    <cellStyle name="표준 74" xfId="2641"/>
    <cellStyle name="표준 74 2" xfId="2642"/>
    <cellStyle name="표준 74 3" xfId="2643"/>
    <cellStyle name="표준 74 4" xfId="2644"/>
    <cellStyle name="표준 74 5" xfId="2645"/>
    <cellStyle name="표준 75" xfId="2646"/>
    <cellStyle name="표준 75 2" xfId="2647"/>
    <cellStyle name="표준 75 3" xfId="2648"/>
    <cellStyle name="표준 75 4" xfId="2649"/>
    <cellStyle name="표준 75 5" xfId="2650"/>
    <cellStyle name="표준 76" xfId="2651"/>
    <cellStyle name="표준 76 2" xfId="2652"/>
    <cellStyle name="표준 76 3" xfId="2653"/>
    <cellStyle name="표준 76 4" xfId="2654"/>
    <cellStyle name="표준 76 5" xfId="2655"/>
    <cellStyle name="표준 77" xfId="2656"/>
    <cellStyle name="표준 77 2" xfId="2657"/>
    <cellStyle name="표준 77 3" xfId="2658"/>
    <cellStyle name="표준 77 4" xfId="2659"/>
    <cellStyle name="표준 77 5" xfId="2660"/>
    <cellStyle name="표준 77 6" xfId="2661"/>
    <cellStyle name="표준 78" xfId="2662"/>
    <cellStyle name="표준 78 2" xfId="2663"/>
    <cellStyle name="표준 78 3" xfId="2664"/>
    <cellStyle name="표준 78 4" xfId="2665"/>
    <cellStyle name="표준 78 5" xfId="2666"/>
    <cellStyle name="표준 78 6" xfId="2667"/>
    <cellStyle name="표준 79" xfId="2668"/>
    <cellStyle name="표준 79 2" xfId="2669"/>
    <cellStyle name="표준 79 3" xfId="2670"/>
    <cellStyle name="표준 79 4" xfId="2671"/>
    <cellStyle name="표준 79 5" xfId="2672"/>
    <cellStyle name="표준 79 6" xfId="2673"/>
    <cellStyle name="표준 8" xfId="2674"/>
    <cellStyle name="표준 8 2" xfId="2675"/>
    <cellStyle name="표준 8 2 2" xfId="2676"/>
    <cellStyle name="표준 8 3" xfId="2677"/>
    <cellStyle name="표준 8_14-16.공공도서관" xfId="2678"/>
    <cellStyle name="표준 80" xfId="2679"/>
    <cellStyle name="표준 80 2" xfId="2680"/>
    <cellStyle name="표준 80 3" xfId="2681"/>
    <cellStyle name="표준 80 4" xfId="2682"/>
    <cellStyle name="표준 80 5" xfId="2683"/>
    <cellStyle name="표준 80 6" xfId="2684"/>
    <cellStyle name="표준 81" xfId="2685"/>
    <cellStyle name="표준 81 2" xfId="2686"/>
    <cellStyle name="표준 81 3" xfId="2687"/>
    <cellStyle name="표준 81 4" xfId="2688"/>
    <cellStyle name="표준 81 5" xfId="2689"/>
    <cellStyle name="표준 81 6" xfId="2690"/>
    <cellStyle name="표준 82" xfId="2691"/>
    <cellStyle name="표준 82 2" xfId="2692"/>
    <cellStyle name="표준 82 3" xfId="2693"/>
    <cellStyle name="표준 82 4" xfId="2694"/>
    <cellStyle name="표준 82 5" xfId="2695"/>
    <cellStyle name="표준 82 6" xfId="2696"/>
    <cellStyle name="표준 83" xfId="2697"/>
    <cellStyle name="표준 84" xfId="2698"/>
    <cellStyle name="표준 84 2" xfId="2699"/>
    <cellStyle name="표준 85" xfId="2700"/>
    <cellStyle name="표준 85 2" xfId="2701"/>
    <cellStyle name="표준 86" xfId="2702"/>
    <cellStyle name="표준 86 2" xfId="2703"/>
    <cellStyle name="표준 87" xfId="2704"/>
    <cellStyle name="표준 87 2" xfId="2705"/>
    <cellStyle name="표준 88" xfId="2706"/>
    <cellStyle name="표준 88 2" xfId="2707"/>
    <cellStyle name="표준 89" xfId="2708"/>
    <cellStyle name="표준 89 2" xfId="2709"/>
    <cellStyle name="표준 9" xfId="2710"/>
    <cellStyle name="표준 9 2" xfId="2711"/>
    <cellStyle name="표준 9 3" xfId="2712"/>
    <cellStyle name="표준 9 3 2" xfId="2713"/>
    <cellStyle name="표준 9 4" xfId="2714"/>
    <cellStyle name="표준 9 5" xfId="2715"/>
    <cellStyle name="표준 9 6" xfId="2716"/>
    <cellStyle name="표준 9_14-16.공공도서관" xfId="2717"/>
    <cellStyle name="표준 90" xfId="2718"/>
    <cellStyle name="표준 90 2" xfId="2719"/>
    <cellStyle name="표준 91" xfId="2720"/>
    <cellStyle name="표준 91 2" xfId="2721"/>
    <cellStyle name="표준 92" xfId="2722"/>
    <cellStyle name="표준 92 2" xfId="2723"/>
    <cellStyle name="표준 93" xfId="2724"/>
    <cellStyle name="표준 93 2" xfId="2725"/>
    <cellStyle name="표준 94" xfId="2726"/>
    <cellStyle name="표준 94 2" xfId="2727"/>
    <cellStyle name="표준 95" xfId="2728"/>
    <cellStyle name="표준 96" xfId="2729"/>
    <cellStyle name="표준 96 2" xfId="2730"/>
    <cellStyle name="표준 97" xfId="2731"/>
    <cellStyle name="표준 98" xfId="2732"/>
    <cellStyle name="표준 98 2" xfId="2733"/>
    <cellStyle name="표준 99" xfId="2734"/>
    <cellStyle name="표준 99 2" xfId="2735"/>
    <cellStyle name="표준_03-인구(시군)" xfId="2736"/>
    <cellStyle name="표준_15-공공(시군)" xfId="2737"/>
    <cellStyle name="표준_2006통계연보(여권발급)" xfId="2738"/>
    <cellStyle name="하이퍼링크 2" xfId="2739"/>
    <cellStyle name="합산" xfId="2740"/>
    <cellStyle name="화폐기호" xfId="2741"/>
    <cellStyle name="화폐기호0" xfId="2742"/>
  </cellStyles>
  <dxfs count="0"/>
  <tableStyles count="0" defaultTableStyle="TableStyleMedium2" defaultPivotStyle="PivotStyleLight16"/>
  <colors>
    <mruColors>
      <color rgb="FFD9D9D9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&#48148;&#53461;%20&#54868;&#47732;/&#49324;&#50629;&#52404;&#52572;&#51333;&#44208;&#44284;/1.%20&#51312;&#49324;&#44208;&#44284;%20&#53685;&#44228;&#54364;/&#51021;&#47732;&#46041;&#48324;%20&#49328;&#50629;&#45824;&#48516;&#47448;%20&#53685;&#44228;&#543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1"/>
      <sheetName val="Template_2"/>
      <sheetName val="Data"/>
    </sheetNames>
    <sheetDataSet>
      <sheetData sheetId="0">
        <row r="3">
          <cell r="D3" t="str">
            <v>WD_JIP_03</v>
          </cell>
          <cell r="E3">
            <v>7</v>
          </cell>
          <cell r="H3" t="str">
            <v>10.134.2.139</v>
          </cell>
          <cell r="I3" t="str">
            <v>N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view="pageBreakPreview" topLeftCell="A13" zoomScaleNormal="100" zoomScaleSheetLayoutView="100" workbookViewId="0">
      <selection activeCell="I35" sqref="I35"/>
    </sheetView>
  </sheetViews>
  <sheetFormatPr defaultColWidth="9.109375" defaultRowHeight="13.2"/>
  <cols>
    <col min="1" max="1" width="1.6640625" style="1" customWidth="1"/>
    <col min="2" max="2" width="10.33203125" style="1" customWidth="1"/>
    <col min="3" max="3" width="0.88671875" style="1" customWidth="1"/>
    <col min="4" max="4" width="13" style="1" customWidth="1"/>
    <col min="5" max="5" width="12.109375" style="1" customWidth="1"/>
    <col min="6" max="8" width="12" style="1" customWidth="1"/>
    <col min="9" max="9" width="13.44140625" style="1" customWidth="1"/>
    <col min="10" max="10" width="10.88671875" style="1" customWidth="1"/>
    <col min="11" max="16384" width="9.109375" style="1"/>
  </cols>
  <sheetData>
    <row r="1" spans="1:12" ht="24.9" customHeight="1">
      <c r="J1" s="2" t="s">
        <v>0</v>
      </c>
    </row>
    <row r="2" spans="1:12" s="3" customFormat="1" ht="21.9" customHeight="1">
      <c r="B2" s="4"/>
      <c r="C2" s="4"/>
      <c r="D2" s="4"/>
      <c r="E2" s="4"/>
      <c r="F2" s="4"/>
      <c r="G2" s="4"/>
      <c r="H2" s="4"/>
      <c r="I2" s="4"/>
      <c r="J2" s="4"/>
    </row>
    <row r="3" spans="1:12" s="5" customFormat="1" ht="21.9" customHeight="1">
      <c r="A3" s="1320" t="s">
        <v>1</v>
      </c>
      <c r="B3" s="1320"/>
      <c r="C3" s="1320"/>
      <c r="D3" s="1320"/>
      <c r="E3" s="1320"/>
      <c r="F3" s="1320"/>
      <c r="G3" s="1321"/>
      <c r="H3" s="1321"/>
      <c r="I3" s="1321"/>
      <c r="J3" s="1321"/>
    </row>
    <row r="4" spans="1:12" s="7" customFormat="1" ht="21.9" customHeight="1">
      <c r="A4" s="1322" t="s">
        <v>2</v>
      </c>
      <c r="B4" s="1323"/>
      <c r="C4" s="1323"/>
      <c r="D4" s="1323"/>
      <c r="E4" s="1323"/>
      <c r="F4" s="1323"/>
      <c r="G4" s="1323"/>
      <c r="H4" s="1323"/>
      <c r="I4" s="1323"/>
      <c r="J4" s="1323"/>
      <c r="K4" s="6"/>
      <c r="L4" s="6"/>
    </row>
    <row r="5" spans="1:12" s="11" customFormat="1" ht="15.9" customHeight="1" thickBot="1">
      <c r="A5" s="8" t="s">
        <v>3</v>
      </c>
      <c r="B5" s="9"/>
      <c r="C5" s="10"/>
      <c r="J5" s="12" t="s">
        <v>4</v>
      </c>
      <c r="K5" s="13"/>
      <c r="L5" s="13"/>
    </row>
    <row r="6" spans="1:12" s="15" customFormat="1" ht="23.1" customHeight="1">
      <c r="A6" s="1324" t="s">
        <v>5</v>
      </c>
      <c r="B6" s="1324"/>
      <c r="C6" s="1207"/>
      <c r="D6" s="1208" t="s">
        <v>6</v>
      </c>
      <c r="E6" s="1209" t="s">
        <v>7</v>
      </c>
      <c r="F6" s="1209" t="s">
        <v>8</v>
      </c>
      <c r="G6" s="1210" t="s">
        <v>9</v>
      </c>
      <c r="H6" s="1208" t="s">
        <v>10</v>
      </c>
      <c r="I6" s="1209" t="s">
        <v>11</v>
      </c>
      <c r="J6" s="1211" t="s">
        <v>12</v>
      </c>
      <c r="K6" s="14"/>
      <c r="L6" s="14"/>
    </row>
    <row r="7" spans="1:12" s="15" customFormat="1" ht="23.1" customHeight="1">
      <c r="A7" s="1212"/>
      <c r="B7" s="1212"/>
      <c r="C7" s="1213"/>
      <c r="D7" s="1214"/>
      <c r="E7" s="1215"/>
      <c r="F7" s="1215"/>
      <c r="G7" s="1216" t="s">
        <v>13</v>
      </c>
      <c r="H7" s="1214"/>
      <c r="I7" s="1217" t="s">
        <v>14</v>
      </c>
      <c r="J7" s="1218" t="s">
        <v>15</v>
      </c>
      <c r="K7" s="14"/>
      <c r="L7" s="14"/>
    </row>
    <row r="8" spans="1:12" s="15" customFormat="1" ht="23.1" customHeight="1">
      <c r="A8" s="1325" t="s">
        <v>16</v>
      </c>
      <c r="B8" s="1325"/>
      <c r="C8" s="1219"/>
      <c r="D8" s="1220" t="s">
        <v>17</v>
      </c>
      <c r="E8" s="1221" t="s">
        <v>18</v>
      </c>
      <c r="F8" s="1221" t="s">
        <v>19</v>
      </c>
      <c r="G8" s="1220" t="s">
        <v>20</v>
      </c>
      <c r="H8" s="1220" t="s">
        <v>21</v>
      </c>
      <c r="I8" s="1221" t="s">
        <v>22</v>
      </c>
      <c r="J8" s="1222" t="s">
        <v>23</v>
      </c>
      <c r="K8" s="14"/>
      <c r="L8" s="14"/>
    </row>
    <row r="9" spans="1:12" s="15" customFormat="1" ht="3" customHeight="1">
      <c r="A9" s="16"/>
      <c r="B9" s="16"/>
      <c r="C9" s="17"/>
      <c r="D9" s="18"/>
      <c r="E9" s="18"/>
      <c r="F9" s="18"/>
      <c r="G9" s="18"/>
      <c r="H9" s="19"/>
      <c r="I9" s="18"/>
      <c r="J9" s="18"/>
      <c r="K9" s="14"/>
      <c r="L9" s="14"/>
    </row>
    <row r="10" spans="1:12" s="23" customFormat="1" ht="20.100000000000001" customHeight="1">
      <c r="A10" s="1316">
        <v>2010</v>
      </c>
      <c r="B10" s="1316"/>
      <c r="C10" s="20"/>
      <c r="D10" s="21">
        <v>1224</v>
      </c>
      <c r="E10" s="21">
        <v>597</v>
      </c>
      <c r="F10" s="21">
        <v>22</v>
      </c>
      <c r="G10" s="21">
        <v>129</v>
      </c>
      <c r="H10" s="21">
        <v>170</v>
      </c>
      <c r="I10" s="21">
        <v>306</v>
      </c>
      <c r="J10" s="21">
        <v>172</v>
      </c>
      <c r="K10" s="14"/>
      <c r="L10" s="22"/>
    </row>
    <row r="11" spans="1:12" s="23" customFormat="1" ht="20.100000000000001" customHeight="1">
      <c r="A11" s="1316">
        <v>2011</v>
      </c>
      <c r="B11" s="1317"/>
      <c r="C11" s="20"/>
      <c r="D11" s="21">
        <v>1224</v>
      </c>
      <c r="E11" s="21">
        <v>600</v>
      </c>
      <c r="F11" s="21">
        <v>22</v>
      </c>
      <c r="G11" s="21">
        <v>128</v>
      </c>
      <c r="H11" s="21">
        <v>168</v>
      </c>
      <c r="I11" s="21">
        <v>306</v>
      </c>
      <c r="J11" s="24">
        <v>168</v>
      </c>
      <c r="K11" s="14"/>
      <c r="L11" s="22"/>
    </row>
    <row r="12" spans="1:12" s="23" customFormat="1" ht="20.100000000000001" customHeight="1">
      <c r="A12" s="1316">
        <v>2012</v>
      </c>
      <c r="B12" s="1317"/>
      <c r="C12" s="20"/>
      <c r="D12" s="21">
        <v>1240</v>
      </c>
      <c r="E12" s="21">
        <v>607</v>
      </c>
      <c r="F12" s="21">
        <v>22</v>
      </c>
      <c r="G12" s="21">
        <v>126</v>
      </c>
      <c r="H12" s="21">
        <v>178</v>
      </c>
      <c r="I12" s="21">
        <v>307</v>
      </c>
      <c r="J12" s="24">
        <v>170</v>
      </c>
      <c r="K12" s="14"/>
      <c r="L12" s="25"/>
    </row>
    <row r="13" spans="1:12" s="23" customFormat="1" ht="20.100000000000001" customHeight="1">
      <c r="A13" s="1316">
        <v>2013</v>
      </c>
      <c r="B13" s="1316"/>
      <c r="C13" s="20"/>
      <c r="D13" s="21">
        <v>1251</v>
      </c>
      <c r="E13" s="21">
        <v>612</v>
      </c>
      <c r="F13" s="21">
        <v>22</v>
      </c>
      <c r="G13" s="21">
        <v>127</v>
      </c>
      <c r="H13" s="21">
        <v>180</v>
      </c>
      <c r="I13" s="21">
        <v>310</v>
      </c>
      <c r="J13" s="24">
        <v>170</v>
      </c>
      <c r="K13" s="14"/>
      <c r="L13" s="25"/>
    </row>
    <row r="14" spans="1:12" s="23" customFormat="1" ht="20.100000000000001" customHeight="1">
      <c r="A14" s="1316">
        <v>2014</v>
      </c>
      <c r="B14" s="1317"/>
      <c r="C14" s="20"/>
      <c r="D14" s="21">
        <v>1270</v>
      </c>
      <c r="E14" s="21">
        <v>632</v>
      </c>
      <c r="F14" s="21">
        <v>22</v>
      </c>
      <c r="G14" s="21">
        <v>127</v>
      </c>
      <c r="H14" s="21">
        <v>178</v>
      </c>
      <c r="I14" s="21">
        <v>311</v>
      </c>
      <c r="J14" s="24">
        <v>0</v>
      </c>
      <c r="K14" s="14"/>
      <c r="L14" s="25"/>
    </row>
    <row r="15" spans="1:12" s="31" customFormat="1" ht="26.1" customHeight="1">
      <c r="A15" s="1318">
        <v>2015</v>
      </c>
      <c r="B15" s="1317"/>
      <c r="C15" s="26"/>
      <c r="D15" s="27">
        <v>1283</v>
      </c>
      <c r="E15" s="27">
        <v>609</v>
      </c>
      <c r="F15" s="27">
        <v>22</v>
      </c>
      <c r="G15" s="27">
        <v>127</v>
      </c>
      <c r="H15" s="27">
        <v>211</v>
      </c>
      <c r="I15" s="27">
        <v>314</v>
      </c>
      <c r="J15" s="28">
        <v>0</v>
      </c>
      <c r="K15" s="29"/>
      <c r="L15" s="30"/>
    </row>
    <row r="16" spans="1:12" s="23" customFormat="1" ht="20.100000000000001" customHeight="1">
      <c r="A16" s="1319" t="s">
        <v>24</v>
      </c>
      <c r="B16" s="1319"/>
      <c r="C16" s="32"/>
      <c r="D16" s="24">
        <v>1</v>
      </c>
      <c r="E16" s="33">
        <v>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14"/>
      <c r="L16" s="22"/>
    </row>
    <row r="17" spans="1:12" s="31" customFormat="1" ht="20.100000000000001" customHeight="1">
      <c r="A17" s="1319" t="s">
        <v>25</v>
      </c>
      <c r="B17" s="1319"/>
      <c r="C17" s="32"/>
      <c r="D17" s="24">
        <v>1</v>
      </c>
      <c r="E17" s="33">
        <v>1</v>
      </c>
      <c r="F17" s="24">
        <v>0</v>
      </c>
      <c r="G17" s="24">
        <v>0</v>
      </c>
      <c r="H17" s="33">
        <v>0</v>
      </c>
      <c r="I17" s="33">
        <v>0</v>
      </c>
      <c r="J17" s="24">
        <v>0</v>
      </c>
      <c r="K17" s="29"/>
      <c r="L17" s="34"/>
    </row>
    <row r="18" spans="1:12" s="31" customFormat="1" ht="20.100000000000001" customHeight="1">
      <c r="A18" s="1319" t="s">
        <v>26</v>
      </c>
      <c r="B18" s="1319"/>
      <c r="C18" s="32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9"/>
      <c r="L18" s="34"/>
    </row>
    <row r="19" spans="1:12" s="31" customFormat="1" ht="20.100000000000001" customHeight="1">
      <c r="A19" s="1319" t="s">
        <v>27</v>
      </c>
      <c r="B19" s="1319"/>
      <c r="C19" s="32"/>
      <c r="D19" s="24">
        <v>1281</v>
      </c>
      <c r="E19" s="24">
        <v>607</v>
      </c>
      <c r="F19" s="24">
        <v>22</v>
      </c>
      <c r="G19" s="24">
        <v>127</v>
      </c>
      <c r="H19" s="24">
        <v>211</v>
      </c>
      <c r="I19" s="24">
        <v>314</v>
      </c>
      <c r="J19" s="24">
        <f>SUM(J20:J33)</f>
        <v>0</v>
      </c>
      <c r="K19" s="29"/>
      <c r="L19" s="34"/>
    </row>
    <row r="20" spans="1:12" s="23" customFormat="1" ht="20.100000000000001" customHeight="1">
      <c r="A20" s="35"/>
      <c r="B20" s="35" t="s">
        <v>28</v>
      </c>
      <c r="C20" s="32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14"/>
      <c r="L20" s="22"/>
    </row>
    <row r="21" spans="1:12" s="23" customFormat="1" ht="20.100000000000001" customHeight="1">
      <c r="A21" s="35"/>
      <c r="B21" s="35" t="s">
        <v>29</v>
      </c>
      <c r="C21" s="32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14"/>
      <c r="L21" s="22"/>
    </row>
    <row r="22" spans="1:12" s="23" customFormat="1" ht="20.100000000000001" customHeight="1">
      <c r="A22" s="35"/>
      <c r="B22" s="35" t="s">
        <v>30</v>
      </c>
      <c r="C22" s="32"/>
      <c r="D22" s="24">
        <v>1</v>
      </c>
      <c r="E22" s="33">
        <v>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14"/>
      <c r="L22" s="22"/>
    </row>
    <row r="23" spans="1:12" s="23" customFormat="1" ht="20.100000000000001" customHeight="1">
      <c r="A23" s="35"/>
      <c r="B23" s="35" t="s">
        <v>31</v>
      </c>
      <c r="C23" s="32"/>
      <c r="D23" s="24">
        <v>9</v>
      </c>
      <c r="E23" s="33">
        <v>6</v>
      </c>
      <c r="F23" s="33">
        <v>1</v>
      </c>
      <c r="G23" s="33">
        <v>1</v>
      </c>
      <c r="H23" s="33">
        <v>1</v>
      </c>
      <c r="I23" s="24">
        <v>0</v>
      </c>
      <c r="J23" s="24">
        <v>0</v>
      </c>
      <c r="K23" s="14"/>
      <c r="L23" s="22"/>
    </row>
    <row r="24" spans="1:12" s="23" customFormat="1" ht="20.100000000000001" customHeight="1">
      <c r="A24" s="35"/>
      <c r="B24" s="35" t="s">
        <v>32</v>
      </c>
      <c r="C24" s="32"/>
      <c r="D24" s="24">
        <v>74</v>
      </c>
      <c r="E24" s="33">
        <v>35</v>
      </c>
      <c r="F24" s="33">
        <v>2</v>
      </c>
      <c r="G24" s="33">
        <v>5</v>
      </c>
      <c r="H24" s="33">
        <v>11</v>
      </c>
      <c r="I24" s="33">
        <v>21</v>
      </c>
      <c r="J24" s="24">
        <v>0</v>
      </c>
      <c r="K24" s="14"/>
      <c r="L24" s="22"/>
    </row>
    <row r="25" spans="1:12" s="23" customFormat="1" ht="20.100000000000001" customHeight="1">
      <c r="A25" s="35"/>
      <c r="B25" s="35" t="s">
        <v>33</v>
      </c>
      <c r="C25" s="32"/>
      <c r="D25" s="24">
        <v>305</v>
      </c>
      <c r="E25" s="33">
        <v>164</v>
      </c>
      <c r="F25" s="33">
        <v>5</v>
      </c>
      <c r="G25" s="33">
        <v>16</v>
      </c>
      <c r="H25" s="33">
        <v>50</v>
      </c>
      <c r="I25" s="33">
        <v>70</v>
      </c>
      <c r="J25" s="24">
        <v>0</v>
      </c>
      <c r="K25" s="14"/>
      <c r="L25" s="22"/>
    </row>
    <row r="26" spans="1:12" s="23" customFormat="1" ht="20.100000000000001" customHeight="1">
      <c r="A26" s="35"/>
      <c r="B26" s="35" t="s">
        <v>34</v>
      </c>
      <c r="C26" s="32"/>
      <c r="D26" s="24">
        <v>357</v>
      </c>
      <c r="E26" s="33">
        <v>194</v>
      </c>
      <c r="F26" s="33">
        <v>9</v>
      </c>
      <c r="G26" s="33">
        <v>26</v>
      </c>
      <c r="H26" s="33">
        <v>70</v>
      </c>
      <c r="I26" s="33">
        <v>58</v>
      </c>
      <c r="J26" s="24">
        <v>0</v>
      </c>
      <c r="K26" s="14"/>
      <c r="L26" s="22"/>
    </row>
    <row r="27" spans="1:12" s="31" customFormat="1" ht="20.100000000000001" customHeight="1">
      <c r="A27" s="35"/>
      <c r="B27" s="35" t="s">
        <v>35</v>
      </c>
      <c r="C27" s="32"/>
      <c r="D27" s="24">
        <v>304</v>
      </c>
      <c r="E27" s="33">
        <v>139</v>
      </c>
      <c r="F27" s="33">
        <v>4</v>
      </c>
      <c r="G27" s="33">
        <v>33</v>
      </c>
      <c r="H27" s="33">
        <v>48</v>
      </c>
      <c r="I27" s="33">
        <v>80</v>
      </c>
      <c r="J27" s="24">
        <v>0</v>
      </c>
      <c r="K27" s="29"/>
      <c r="L27" s="30"/>
    </row>
    <row r="28" spans="1:12" s="31" customFormat="1" ht="20.100000000000001" customHeight="1">
      <c r="A28" s="36"/>
      <c r="B28" s="35" t="s">
        <v>36</v>
      </c>
      <c r="C28" s="32"/>
      <c r="D28" s="24">
        <v>191</v>
      </c>
      <c r="E28" s="33">
        <v>66</v>
      </c>
      <c r="F28" s="24">
        <v>1</v>
      </c>
      <c r="G28" s="33">
        <v>11</v>
      </c>
      <c r="H28" s="33">
        <v>29</v>
      </c>
      <c r="I28" s="33">
        <v>84</v>
      </c>
      <c r="J28" s="24">
        <v>0</v>
      </c>
      <c r="K28" s="29"/>
      <c r="L28" s="34"/>
    </row>
    <row r="29" spans="1:12" s="23" customFormat="1" ht="20.100000000000001" customHeight="1">
      <c r="A29" s="37"/>
      <c r="B29" s="35" t="s">
        <v>37</v>
      </c>
      <c r="C29" s="38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14"/>
      <c r="L29" s="22"/>
    </row>
    <row r="30" spans="1:12" s="23" customFormat="1" ht="20.100000000000001" customHeight="1">
      <c r="A30" s="37"/>
      <c r="B30" s="35" t="s">
        <v>38</v>
      </c>
      <c r="C30" s="32"/>
      <c r="D30" s="24">
        <v>4</v>
      </c>
      <c r="E30" s="33">
        <v>2</v>
      </c>
      <c r="F30" s="24">
        <v>0</v>
      </c>
      <c r="G30" s="33">
        <v>1</v>
      </c>
      <c r="H30" s="33">
        <v>1</v>
      </c>
      <c r="I30" s="24">
        <v>0</v>
      </c>
      <c r="J30" s="24">
        <v>0</v>
      </c>
      <c r="K30" s="14"/>
      <c r="L30" s="25"/>
    </row>
    <row r="31" spans="1:12" s="23" customFormat="1" ht="20.100000000000001" customHeight="1">
      <c r="A31" s="37"/>
      <c r="B31" s="35" t="s">
        <v>39</v>
      </c>
      <c r="C31" s="32"/>
      <c r="D31" s="24">
        <v>3</v>
      </c>
      <c r="E31" s="33">
        <v>0</v>
      </c>
      <c r="F31" s="24">
        <v>0</v>
      </c>
      <c r="G31" s="33">
        <v>3</v>
      </c>
      <c r="H31" s="33">
        <v>0</v>
      </c>
      <c r="I31" s="33">
        <v>0</v>
      </c>
      <c r="J31" s="24">
        <v>0</v>
      </c>
      <c r="K31" s="14"/>
      <c r="L31" s="22"/>
    </row>
    <row r="32" spans="1:12" s="23" customFormat="1" ht="20.100000000000001" customHeight="1">
      <c r="A32" s="37"/>
      <c r="B32" s="35" t="s">
        <v>40</v>
      </c>
      <c r="C32" s="32"/>
      <c r="D32" s="24">
        <v>31</v>
      </c>
      <c r="E32" s="24">
        <v>0</v>
      </c>
      <c r="F32" s="24">
        <v>0</v>
      </c>
      <c r="G32" s="33">
        <v>31</v>
      </c>
      <c r="H32" s="24">
        <v>0</v>
      </c>
      <c r="I32" s="24">
        <v>0</v>
      </c>
      <c r="J32" s="24">
        <v>0</v>
      </c>
      <c r="K32" s="14"/>
      <c r="L32" s="22"/>
    </row>
    <row r="33" spans="1:12" s="23" customFormat="1" ht="20.100000000000001" customHeight="1">
      <c r="A33" s="37"/>
      <c r="B33" s="39" t="s">
        <v>41</v>
      </c>
      <c r="C33" s="40"/>
      <c r="D33" s="41">
        <v>2</v>
      </c>
      <c r="E33" s="24">
        <v>0</v>
      </c>
      <c r="F33" s="24">
        <v>0</v>
      </c>
      <c r="G33" s="24">
        <v>0</v>
      </c>
      <c r="H33" s="41">
        <v>1</v>
      </c>
      <c r="I33" s="41">
        <v>1</v>
      </c>
      <c r="J33" s="24">
        <v>0</v>
      </c>
      <c r="K33" s="14"/>
      <c r="L33" s="22"/>
    </row>
    <row r="34" spans="1:12" s="31" customFormat="1" ht="20.100000000000001" customHeight="1">
      <c r="A34" s="1319" t="s">
        <v>42</v>
      </c>
      <c r="B34" s="1319"/>
      <c r="C34" s="32"/>
      <c r="D34" s="24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24">
        <v>0</v>
      </c>
      <c r="K34" s="29"/>
      <c r="L34" s="34"/>
    </row>
    <row r="35" spans="1:12" s="44" customFormat="1" ht="20.100000000000001" customHeight="1">
      <c r="A35" s="1319" t="s">
        <v>43</v>
      </c>
      <c r="B35" s="1319"/>
      <c r="C35" s="32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42"/>
      <c r="L35" s="43"/>
    </row>
    <row r="36" spans="1:12" s="44" customFormat="1" ht="20.100000000000001" customHeight="1">
      <c r="A36" s="1319" t="s">
        <v>44</v>
      </c>
      <c r="B36" s="1319"/>
      <c r="C36" s="32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42"/>
      <c r="L36" s="43"/>
    </row>
    <row r="37" spans="1:12" s="50" customFormat="1" ht="3" customHeight="1" thickBot="1">
      <c r="A37" s="45"/>
      <c r="B37" s="45"/>
      <c r="C37" s="46"/>
      <c r="D37" s="47"/>
      <c r="E37" s="48"/>
      <c r="F37" s="48"/>
      <c r="G37" s="48"/>
      <c r="H37" s="48"/>
      <c r="I37" s="48"/>
      <c r="J37" s="48"/>
      <c r="K37" s="49"/>
      <c r="L37" s="49"/>
    </row>
    <row r="38" spans="1:12" s="50" customFormat="1" ht="15" customHeight="1">
      <c r="A38" s="1315" t="s">
        <v>45</v>
      </c>
      <c r="B38" s="1315"/>
      <c r="C38" s="1315"/>
      <c r="D38" s="1315"/>
      <c r="E38" s="51" t="s">
        <v>46</v>
      </c>
      <c r="F38" s="51"/>
      <c r="G38" s="51"/>
      <c r="H38" s="51"/>
      <c r="I38" s="51"/>
      <c r="J38" s="51"/>
      <c r="K38" s="49"/>
      <c r="L38" s="49"/>
    </row>
    <row r="39" spans="1:12" s="54" customFormat="1" ht="15" customHeight="1">
      <c r="A39" s="52" t="s">
        <v>47</v>
      </c>
      <c r="B39" s="52"/>
      <c r="C39" s="52"/>
      <c r="D39" s="53"/>
      <c r="J39" s="55"/>
      <c r="K39" s="56"/>
      <c r="L39" s="56"/>
    </row>
    <row r="40" spans="1:12" s="57" customFormat="1" ht="15" customHeight="1">
      <c r="A40" s="8" t="s">
        <v>48</v>
      </c>
      <c r="B40" s="53"/>
      <c r="C40" s="53"/>
      <c r="D40" s="53"/>
      <c r="J40" s="58"/>
      <c r="K40" s="59"/>
      <c r="L40" s="59"/>
    </row>
    <row r="41" spans="1:12" s="23" customFormat="1" ht="13.5" customHeight="1">
      <c r="A41" s="1"/>
      <c r="D41" s="60"/>
      <c r="E41" s="60"/>
      <c r="F41" s="60"/>
      <c r="G41" s="60"/>
      <c r="H41" s="60"/>
      <c r="I41" s="60"/>
      <c r="J41" s="60"/>
      <c r="K41" s="22"/>
      <c r="L41" s="22"/>
    </row>
    <row r="42" spans="1:12" s="23" customFormat="1" ht="13.5" customHeight="1">
      <c r="A42" s="61"/>
    </row>
    <row r="43" spans="1:12" ht="15.75" customHeight="1">
      <c r="A43" s="62"/>
    </row>
  </sheetData>
  <mergeCells count="18">
    <mergeCell ref="A11:B11"/>
    <mergeCell ref="A3:J3"/>
    <mergeCell ref="A4:J4"/>
    <mergeCell ref="A6:B6"/>
    <mergeCell ref="A8:B8"/>
    <mergeCell ref="A10:B10"/>
    <mergeCell ref="A38:D38"/>
    <mergeCell ref="A12:B12"/>
    <mergeCell ref="A13:B13"/>
    <mergeCell ref="A14:B14"/>
    <mergeCell ref="A15:B15"/>
    <mergeCell ref="A16:B16"/>
    <mergeCell ref="A17:B17"/>
    <mergeCell ref="A18:B18"/>
    <mergeCell ref="A19:B19"/>
    <mergeCell ref="A34:B34"/>
    <mergeCell ref="A35:B35"/>
    <mergeCell ref="A36:B36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8"/>
  <sheetViews>
    <sheetView view="pageBreakPreview" topLeftCell="A22" zoomScaleNormal="100" zoomScaleSheetLayoutView="100" workbookViewId="0">
      <selection activeCell="F12" sqref="F12:G12"/>
    </sheetView>
  </sheetViews>
  <sheetFormatPr defaultColWidth="9.109375" defaultRowHeight="13.2"/>
  <cols>
    <col min="1" max="1" width="6" style="1" customWidth="1"/>
    <col min="2" max="2" width="6.77734375" style="1" customWidth="1"/>
    <col min="3" max="3" width="6.44140625" style="1" customWidth="1"/>
    <col min="4" max="5" width="5" style="1" customWidth="1"/>
    <col min="6" max="6" width="5.33203125" style="1" customWidth="1"/>
    <col min="7" max="7" width="4.6640625" style="1" customWidth="1"/>
    <col min="8" max="8" width="6.33203125" style="1" customWidth="1"/>
    <col min="9" max="9" width="6" style="1" customWidth="1"/>
    <col min="10" max="10" width="6.44140625" style="1" customWidth="1"/>
    <col min="11" max="11" width="4.88671875" style="1" customWidth="1"/>
    <col min="12" max="12" width="5.77734375" style="1" customWidth="1"/>
    <col min="13" max="13" width="5.44140625" style="1" customWidth="1"/>
    <col min="14" max="14" width="5.5546875" style="1" customWidth="1"/>
    <col min="15" max="15" width="6" style="1" customWidth="1"/>
    <col min="16" max="17" width="6.21875" style="1" customWidth="1"/>
    <col min="18" max="18" width="9.33203125" style="1" customWidth="1"/>
    <col min="19" max="49" width="6.33203125" style="1" customWidth="1"/>
    <col min="50" max="16384" width="9.109375" style="1"/>
  </cols>
  <sheetData>
    <row r="1" spans="1:17" ht="24.9" customHeight="1">
      <c r="Q1" s="2" t="s">
        <v>649</v>
      </c>
    </row>
    <row r="2" spans="1:17" s="3" customFormat="1" ht="21.9" customHeight="1">
      <c r="G2" s="4"/>
      <c r="H2" s="4"/>
      <c r="I2" s="4"/>
    </row>
    <row r="3" spans="1:17" s="7" customFormat="1" ht="21.9" customHeight="1">
      <c r="A3" s="1320" t="s">
        <v>650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</row>
    <row r="4" spans="1:17" s="7" customFormat="1" ht="21.9" customHeight="1">
      <c r="A4" s="1322" t="s">
        <v>651</v>
      </c>
      <c r="B4" s="1322"/>
      <c r="C4" s="1322"/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</row>
    <row r="5" spans="1:17" s="11" customFormat="1" ht="15.9" customHeight="1" thickBot="1">
      <c r="A5" s="71" t="s">
        <v>652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398"/>
      <c r="O5" s="1398"/>
      <c r="P5" s="1346" t="s">
        <v>653</v>
      </c>
      <c r="Q5" s="1346"/>
    </row>
    <row r="6" spans="1:17" s="15" customFormat="1" ht="23.1" customHeight="1">
      <c r="A6" s="1161" t="s">
        <v>654</v>
      </c>
      <c r="B6" s="1419" t="s">
        <v>56</v>
      </c>
      <c r="C6" s="1420"/>
      <c r="D6" s="1421" t="s">
        <v>655</v>
      </c>
      <c r="E6" s="1422"/>
      <c r="F6" s="1419" t="s">
        <v>656</v>
      </c>
      <c r="G6" s="1420"/>
      <c r="H6" s="1423" t="s">
        <v>657</v>
      </c>
      <c r="I6" s="1420"/>
      <c r="J6" s="1424" t="s">
        <v>658</v>
      </c>
      <c r="K6" s="1424"/>
      <c r="L6" s="1419" t="s">
        <v>659</v>
      </c>
      <c r="M6" s="1420"/>
      <c r="N6" s="1421" t="s">
        <v>660</v>
      </c>
      <c r="O6" s="1422"/>
      <c r="P6" s="1425" t="s">
        <v>661</v>
      </c>
      <c r="Q6" s="1425"/>
    </row>
    <row r="7" spans="1:17" s="15" customFormat="1" ht="23.1" customHeight="1">
      <c r="A7" s="1162"/>
      <c r="B7" s="1408"/>
      <c r="C7" s="1409"/>
      <c r="D7" s="1350" t="s">
        <v>1796</v>
      </c>
      <c r="E7" s="1351"/>
      <c r="F7" s="1350"/>
      <c r="G7" s="1416"/>
      <c r="H7" s="1351" t="s">
        <v>1795</v>
      </c>
      <c r="I7" s="1416"/>
      <c r="J7" s="1351" t="s">
        <v>662</v>
      </c>
      <c r="K7" s="1351"/>
      <c r="L7" s="1350" t="s">
        <v>1797</v>
      </c>
      <c r="M7" s="1416"/>
      <c r="N7" s="1351" t="s">
        <v>663</v>
      </c>
      <c r="O7" s="1416"/>
      <c r="P7" s="913"/>
      <c r="Q7" s="913"/>
    </row>
    <row r="8" spans="1:17" s="15" customFormat="1" ht="23.1" customHeight="1">
      <c r="A8" s="942" t="s">
        <v>664</v>
      </c>
      <c r="B8" s="1414" t="s">
        <v>94</v>
      </c>
      <c r="C8" s="1415"/>
      <c r="D8" s="1414" t="s">
        <v>665</v>
      </c>
      <c r="E8" s="1413"/>
      <c r="F8" s="1414" t="s">
        <v>666</v>
      </c>
      <c r="G8" s="1415"/>
      <c r="H8" s="1414" t="s">
        <v>667</v>
      </c>
      <c r="I8" s="1415"/>
      <c r="J8" s="1413" t="s">
        <v>668</v>
      </c>
      <c r="K8" s="1413"/>
      <c r="L8" s="1414" t="s">
        <v>669</v>
      </c>
      <c r="M8" s="1415"/>
      <c r="N8" s="1413" t="s">
        <v>670</v>
      </c>
      <c r="O8" s="1415"/>
      <c r="P8" s="1413" t="s">
        <v>671</v>
      </c>
      <c r="Q8" s="1413"/>
    </row>
    <row r="9" spans="1:17" s="15" customFormat="1" ht="3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15" customFormat="1" ht="29.1" customHeight="1">
      <c r="A10" s="1555">
        <v>2010</v>
      </c>
      <c r="B10" s="1412">
        <f>SUM(D10:P10)</f>
        <v>1011974</v>
      </c>
      <c r="C10" s="1412"/>
      <c r="D10" s="1412">
        <v>5413</v>
      </c>
      <c r="E10" s="1412"/>
      <c r="F10" s="1412">
        <v>116</v>
      </c>
      <c r="G10" s="1412"/>
      <c r="H10" s="1412">
        <v>1227</v>
      </c>
      <c r="I10" s="1412"/>
      <c r="J10" s="1412">
        <v>14925</v>
      </c>
      <c r="K10" s="1412"/>
      <c r="L10" s="1412">
        <v>2229</v>
      </c>
      <c r="M10" s="1412"/>
      <c r="N10" s="1412">
        <v>978732</v>
      </c>
      <c r="O10" s="1412"/>
      <c r="P10" s="1412">
        <v>9332</v>
      </c>
      <c r="Q10" s="1412"/>
    </row>
    <row r="11" spans="1:17" s="15" customFormat="1" ht="29.1" customHeight="1">
      <c r="A11" s="1555">
        <v>2011</v>
      </c>
      <c r="B11" s="1412">
        <v>938791</v>
      </c>
      <c r="C11" s="1412"/>
      <c r="D11" s="1412">
        <v>5055</v>
      </c>
      <c r="E11" s="1412"/>
      <c r="F11" s="1412">
        <v>109</v>
      </c>
      <c r="G11" s="1412"/>
      <c r="H11" s="1412">
        <v>1605</v>
      </c>
      <c r="I11" s="1412"/>
      <c r="J11" s="1412">
        <v>14542</v>
      </c>
      <c r="K11" s="1412"/>
      <c r="L11" s="1412">
        <v>1848</v>
      </c>
      <c r="M11" s="1412"/>
      <c r="N11" s="1412">
        <v>905378</v>
      </c>
      <c r="O11" s="1412"/>
      <c r="P11" s="1412">
        <v>10254</v>
      </c>
      <c r="Q11" s="1412"/>
    </row>
    <row r="12" spans="1:17" s="15" customFormat="1" ht="29.1" customHeight="1">
      <c r="A12" s="1555">
        <v>2012</v>
      </c>
      <c r="B12" s="1412">
        <v>941954</v>
      </c>
      <c r="C12" s="1412"/>
      <c r="D12" s="1412">
        <v>4509</v>
      </c>
      <c r="E12" s="1412"/>
      <c r="F12" s="1412">
        <v>85</v>
      </c>
      <c r="G12" s="1412"/>
      <c r="H12" s="1412">
        <v>1742</v>
      </c>
      <c r="I12" s="1412"/>
      <c r="J12" s="1412">
        <v>10238</v>
      </c>
      <c r="K12" s="1412"/>
      <c r="L12" s="1412">
        <v>2118</v>
      </c>
      <c r="M12" s="1412"/>
      <c r="N12" s="1412">
        <v>826144</v>
      </c>
      <c r="O12" s="1412"/>
      <c r="P12" s="1412">
        <v>10412</v>
      </c>
      <c r="Q12" s="1412"/>
    </row>
    <row r="13" spans="1:17" s="15" customFormat="1" ht="29.1" customHeight="1">
      <c r="A13" s="1555">
        <v>2013</v>
      </c>
      <c r="B13" s="1412">
        <v>1062563</v>
      </c>
      <c r="C13" s="1412"/>
      <c r="D13" s="1412">
        <v>5282</v>
      </c>
      <c r="E13" s="1412"/>
      <c r="F13" s="1412">
        <v>170</v>
      </c>
      <c r="G13" s="1412"/>
      <c r="H13" s="1412">
        <v>2255</v>
      </c>
      <c r="I13" s="1412"/>
      <c r="J13" s="1412">
        <v>20961</v>
      </c>
      <c r="K13" s="1412"/>
      <c r="L13" s="1412">
        <v>1849</v>
      </c>
      <c r="M13" s="1412"/>
      <c r="N13" s="1412">
        <v>1017198</v>
      </c>
      <c r="O13" s="1412"/>
      <c r="P13" s="1412">
        <v>14848</v>
      </c>
      <c r="Q13" s="1412"/>
    </row>
    <row r="14" spans="1:17" s="15" customFormat="1" ht="29.1" customHeight="1">
      <c r="A14" s="1555">
        <v>2014</v>
      </c>
      <c r="B14" s="1412">
        <f>SUM(D14:Q14)</f>
        <v>966725</v>
      </c>
      <c r="C14" s="1412"/>
      <c r="D14" s="1412">
        <v>4950</v>
      </c>
      <c r="E14" s="1412"/>
      <c r="F14" s="1412">
        <v>116</v>
      </c>
      <c r="G14" s="1412"/>
      <c r="H14" s="1412">
        <v>2061</v>
      </c>
      <c r="I14" s="1412"/>
      <c r="J14" s="1412">
        <v>19409</v>
      </c>
      <c r="K14" s="1412"/>
      <c r="L14" s="1412">
        <v>1881</v>
      </c>
      <c r="M14" s="1412"/>
      <c r="N14" s="1412">
        <v>922065</v>
      </c>
      <c r="O14" s="1412"/>
      <c r="P14" s="1412">
        <v>16243</v>
      </c>
      <c r="Q14" s="1412"/>
    </row>
    <row r="15" spans="1:17" s="129" customFormat="1" ht="32.1" customHeight="1">
      <c r="A15" s="1555">
        <v>2015</v>
      </c>
      <c r="B15" s="1410">
        <f>SUM(D15:Q15)</f>
        <v>863708</v>
      </c>
      <c r="C15" s="1411"/>
      <c r="D15" s="1407">
        <v>5021</v>
      </c>
      <c r="E15" s="1407"/>
      <c r="F15" s="1407">
        <v>93</v>
      </c>
      <c r="G15" s="1407"/>
      <c r="H15" s="1407">
        <v>3814</v>
      </c>
      <c r="I15" s="1407"/>
      <c r="J15" s="1407">
        <v>20286</v>
      </c>
      <c r="K15" s="1407"/>
      <c r="L15" s="1407">
        <v>2060</v>
      </c>
      <c r="M15" s="1407"/>
      <c r="N15" s="1407">
        <v>815985</v>
      </c>
      <c r="O15" s="1407"/>
      <c r="P15" s="1407">
        <v>16449</v>
      </c>
      <c r="Q15" s="1407"/>
    </row>
    <row r="16" spans="1:17" s="23" customFormat="1" ht="3" customHeight="1" thickBot="1">
      <c r="A16" s="362"/>
      <c r="B16" s="363"/>
      <c r="C16" s="193"/>
      <c r="D16" s="364"/>
      <c r="E16" s="193"/>
      <c r="F16" s="364"/>
      <c r="G16" s="193"/>
      <c r="H16" s="364"/>
      <c r="I16" s="193"/>
      <c r="J16" s="364"/>
      <c r="K16" s="193"/>
      <c r="L16" s="364"/>
      <c r="M16" s="193"/>
      <c r="N16" s="364"/>
      <c r="O16" s="193"/>
      <c r="P16" s="364"/>
      <c r="Q16" s="193"/>
    </row>
    <row r="17" spans="1:18" s="117" customFormat="1" ht="15" customHeight="1">
      <c r="A17" s="365" t="s">
        <v>672</v>
      </c>
      <c r="B17" s="180"/>
      <c r="C17" s="180"/>
      <c r="E17" s="180"/>
      <c r="G17" s="180"/>
      <c r="I17" s="180"/>
      <c r="K17" s="180"/>
      <c r="M17" s="180"/>
      <c r="O17" s="366"/>
    </row>
    <row r="18" spans="1:18" s="57" customFormat="1" ht="15" customHeight="1">
      <c r="A18" s="8" t="s">
        <v>673</v>
      </c>
      <c r="B18" s="199"/>
      <c r="C18" s="199"/>
      <c r="D18" s="199"/>
      <c r="E18" s="199"/>
      <c r="F18" s="199"/>
      <c r="G18" s="199"/>
      <c r="H18" s="199"/>
    </row>
    <row r="19" spans="1:18" ht="6" customHeight="1">
      <c r="A19" s="3"/>
      <c r="B19" s="9"/>
      <c r="C19" s="3"/>
      <c r="D19" s="3"/>
      <c r="E19" s="3"/>
      <c r="F19" s="3"/>
      <c r="G19" s="3"/>
      <c r="H19" s="3"/>
      <c r="I19" s="4"/>
      <c r="J19" s="4"/>
      <c r="K19" s="4"/>
      <c r="L19" s="4"/>
      <c r="M19" s="4"/>
      <c r="N19" s="4"/>
      <c r="O19" s="4"/>
    </row>
    <row r="20" spans="1:18" ht="21" customHeight="1">
      <c r="A20" s="3"/>
      <c r="B20" s="3"/>
      <c r="C20" s="3"/>
      <c r="D20" s="3"/>
      <c r="E20" s="3"/>
      <c r="F20" s="3"/>
      <c r="G20" s="3"/>
      <c r="H20" s="3"/>
      <c r="I20" s="4"/>
      <c r="J20" s="4"/>
      <c r="K20" s="4"/>
      <c r="L20" s="4"/>
      <c r="M20" s="4"/>
      <c r="N20" s="4"/>
      <c r="O20" s="4"/>
      <c r="P20" s="4"/>
      <c r="Q20" s="4"/>
    </row>
    <row r="21" spans="1:18" ht="21.9" customHeight="1">
      <c r="A21" s="1320" t="s">
        <v>674</v>
      </c>
      <c r="B21" s="1320"/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</row>
    <row r="22" spans="1:18" ht="21.9" customHeight="1">
      <c r="A22" s="1322" t="s">
        <v>675</v>
      </c>
      <c r="B22" s="1322"/>
      <c r="C22" s="1322"/>
      <c r="D22" s="1322"/>
      <c r="E22" s="1322"/>
      <c r="F22" s="1322"/>
      <c r="G22" s="1322"/>
      <c r="H22" s="1322"/>
      <c r="I22" s="1322"/>
      <c r="J22" s="1322"/>
      <c r="K22" s="1322"/>
      <c r="L22" s="1322"/>
      <c r="M22" s="1322"/>
      <c r="N22" s="1322"/>
      <c r="O22" s="1322"/>
      <c r="P22" s="1322"/>
      <c r="Q22" s="1322"/>
    </row>
    <row r="23" spans="1:18" ht="15.9" customHeight="1" thickBot="1">
      <c r="A23" s="71" t="s">
        <v>676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346" t="s">
        <v>677</v>
      </c>
      <c r="Q23" s="1346"/>
    </row>
    <row r="24" spans="1:18" ht="14.1" customHeight="1">
      <c r="A24" s="1163" t="s">
        <v>678</v>
      </c>
      <c r="B24" s="1164" t="s">
        <v>56</v>
      </c>
      <c r="C24" s="1165"/>
      <c r="D24" s="1164" t="s">
        <v>679</v>
      </c>
      <c r="E24" s="1165"/>
      <c r="F24" s="1164" t="s">
        <v>680</v>
      </c>
      <c r="G24" s="1165"/>
      <c r="H24" s="1164" t="s">
        <v>681</v>
      </c>
      <c r="I24" s="1164"/>
      <c r="J24" s="1166" t="s">
        <v>682</v>
      </c>
      <c r="K24" s="1165"/>
      <c r="L24" s="1164" t="s">
        <v>683</v>
      </c>
      <c r="M24" s="1165"/>
      <c r="N24" s="1417" t="s">
        <v>684</v>
      </c>
      <c r="O24" s="1418"/>
      <c r="P24" s="1164" t="s">
        <v>685</v>
      </c>
      <c r="Q24" s="1164"/>
      <c r="R24" s="279"/>
    </row>
    <row r="25" spans="1:18" ht="14.1" customHeight="1">
      <c r="A25" s="940"/>
      <c r="B25" s="1122"/>
      <c r="C25" s="957"/>
      <c r="D25" s="1408" t="s">
        <v>686</v>
      </c>
      <c r="E25" s="1409"/>
      <c r="F25" s="1122"/>
      <c r="G25" s="957"/>
      <c r="H25" s="970" t="s">
        <v>687</v>
      </c>
      <c r="I25" s="970"/>
      <c r="J25" s="1124" t="s">
        <v>688</v>
      </c>
      <c r="K25" s="956"/>
      <c r="L25" s="970" t="s">
        <v>689</v>
      </c>
      <c r="M25" s="956"/>
      <c r="N25" s="1124" t="s">
        <v>690</v>
      </c>
      <c r="O25" s="956"/>
      <c r="P25" s="970" t="s">
        <v>691</v>
      </c>
      <c r="Q25" s="970"/>
      <c r="R25" s="279"/>
    </row>
    <row r="26" spans="1:18" ht="14.1" customHeight="1">
      <c r="A26" s="940"/>
      <c r="B26" s="1125" t="s">
        <v>94</v>
      </c>
      <c r="C26" s="958"/>
      <c r="D26" s="1125" t="s">
        <v>692</v>
      </c>
      <c r="E26" s="958"/>
      <c r="F26" s="1125" t="s">
        <v>693</v>
      </c>
      <c r="G26" s="958"/>
      <c r="H26" s="1127" t="s">
        <v>694</v>
      </c>
      <c r="I26" s="958"/>
      <c r="J26" s="1127" t="s">
        <v>694</v>
      </c>
      <c r="K26" s="958"/>
      <c r="L26" s="1127" t="s">
        <v>695</v>
      </c>
      <c r="M26" s="958"/>
      <c r="N26" s="1125" t="s">
        <v>694</v>
      </c>
      <c r="O26" s="958"/>
      <c r="P26" s="1127" t="s">
        <v>696</v>
      </c>
      <c r="Q26" s="1127"/>
      <c r="R26" s="279"/>
    </row>
    <row r="27" spans="1:18" ht="14.1" customHeight="1">
      <c r="A27" s="940"/>
      <c r="B27" s="934" t="s">
        <v>697</v>
      </c>
      <c r="C27" s="934" t="s">
        <v>698</v>
      </c>
      <c r="D27" s="934" t="s">
        <v>697</v>
      </c>
      <c r="E27" s="934" t="s">
        <v>698</v>
      </c>
      <c r="F27" s="934" t="s">
        <v>697</v>
      </c>
      <c r="G27" s="934" t="s">
        <v>698</v>
      </c>
      <c r="H27" s="934" t="s">
        <v>697</v>
      </c>
      <c r="I27" s="934" t="s">
        <v>698</v>
      </c>
      <c r="J27" s="934" t="s">
        <v>697</v>
      </c>
      <c r="K27" s="934" t="s">
        <v>698</v>
      </c>
      <c r="L27" s="934" t="s">
        <v>699</v>
      </c>
      <c r="M27" s="934" t="s">
        <v>700</v>
      </c>
      <c r="N27" s="934" t="s">
        <v>699</v>
      </c>
      <c r="O27" s="997" t="s">
        <v>700</v>
      </c>
      <c r="P27" s="934" t="s">
        <v>699</v>
      </c>
      <c r="Q27" s="1167" t="s">
        <v>700</v>
      </c>
      <c r="R27" s="279"/>
    </row>
    <row r="28" spans="1:18" ht="14.1" customHeight="1">
      <c r="A28" s="912" t="s">
        <v>701</v>
      </c>
      <c r="B28" s="912" t="s">
        <v>702</v>
      </c>
      <c r="C28" s="912" t="s">
        <v>703</v>
      </c>
      <c r="D28" s="912" t="s">
        <v>704</v>
      </c>
      <c r="E28" s="912" t="s">
        <v>703</v>
      </c>
      <c r="F28" s="912" t="s">
        <v>704</v>
      </c>
      <c r="G28" s="912" t="s">
        <v>703</v>
      </c>
      <c r="H28" s="912" t="s">
        <v>704</v>
      </c>
      <c r="I28" s="942" t="s">
        <v>703</v>
      </c>
      <c r="J28" s="915" t="s">
        <v>704</v>
      </c>
      <c r="K28" s="912" t="s">
        <v>703</v>
      </c>
      <c r="L28" s="912" t="s">
        <v>704</v>
      </c>
      <c r="M28" s="912" t="s">
        <v>703</v>
      </c>
      <c r="N28" s="912" t="s">
        <v>704</v>
      </c>
      <c r="O28" s="915" t="s">
        <v>703</v>
      </c>
      <c r="P28" s="912" t="s">
        <v>704</v>
      </c>
      <c r="Q28" s="942" t="s">
        <v>703</v>
      </c>
      <c r="R28" s="279"/>
    </row>
    <row r="29" spans="1:18" ht="3" customHeight="1">
      <c r="A29" s="17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279"/>
    </row>
    <row r="30" spans="1:18" ht="29.1" customHeight="1">
      <c r="A30" s="186">
        <v>2010</v>
      </c>
      <c r="B30" s="159">
        <v>9007</v>
      </c>
      <c r="C30" s="159">
        <v>7442</v>
      </c>
      <c r="D30" s="367">
        <v>121</v>
      </c>
      <c r="E30" s="367">
        <v>120</v>
      </c>
      <c r="F30" s="368">
        <v>1216</v>
      </c>
      <c r="G30" s="369">
        <v>597</v>
      </c>
      <c r="H30" s="367">
        <v>2148</v>
      </c>
      <c r="I30" s="367">
        <v>1770</v>
      </c>
      <c r="J30" s="367">
        <v>1067</v>
      </c>
      <c r="K30" s="367">
        <v>823</v>
      </c>
      <c r="L30" s="367">
        <v>112</v>
      </c>
      <c r="M30" s="367">
        <v>111</v>
      </c>
      <c r="N30" s="367">
        <v>334</v>
      </c>
      <c r="O30" s="370">
        <v>311</v>
      </c>
      <c r="P30" s="371">
        <v>4009</v>
      </c>
      <c r="Q30" s="372">
        <v>3710</v>
      </c>
      <c r="R30" s="373"/>
    </row>
    <row r="31" spans="1:18" ht="29.1" customHeight="1">
      <c r="A31" s="186">
        <v>2011</v>
      </c>
      <c r="B31" s="159">
        <v>7908</v>
      </c>
      <c r="C31" s="159">
        <v>6397</v>
      </c>
      <c r="D31" s="367">
        <v>114</v>
      </c>
      <c r="E31" s="371">
        <v>99</v>
      </c>
      <c r="F31" s="368">
        <v>1002</v>
      </c>
      <c r="G31" s="369">
        <v>466</v>
      </c>
      <c r="H31" s="367">
        <v>2042</v>
      </c>
      <c r="I31" s="367">
        <v>1661</v>
      </c>
      <c r="J31" s="367">
        <v>1079</v>
      </c>
      <c r="K31" s="367">
        <v>782</v>
      </c>
      <c r="L31" s="371">
        <v>3248</v>
      </c>
      <c r="M31" s="371">
        <v>3036</v>
      </c>
      <c r="N31" s="367">
        <v>87</v>
      </c>
      <c r="O31" s="370">
        <v>70</v>
      </c>
      <c r="P31" s="371">
        <v>336</v>
      </c>
      <c r="Q31" s="372">
        <v>283</v>
      </c>
      <c r="R31" s="373"/>
    </row>
    <row r="32" spans="1:18" s="195" customFormat="1" ht="29.1" customHeight="1">
      <c r="A32" s="186">
        <v>2012</v>
      </c>
      <c r="B32" s="159">
        <v>7962</v>
      </c>
      <c r="C32" s="159">
        <v>6218</v>
      </c>
      <c r="D32" s="367">
        <v>104</v>
      </c>
      <c r="E32" s="367">
        <v>97</v>
      </c>
      <c r="F32" s="368">
        <v>1372</v>
      </c>
      <c r="G32" s="369">
        <v>554</v>
      </c>
      <c r="H32" s="367">
        <v>1856</v>
      </c>
      <c r="I32" s="367">
        <v>1578</v>
      </c>
      <c r="J32" s="367">
        <v>1145</v>
      </c>
      <c r="K32" s="367">
        <v>801</v>
      </c>
      <c r="L32" s="367">
        <v>38</v>
      </c>
      <c r="M32" s="367">
        <v>33</v>
      </c>
      <c r="N32" s="367">
        <v>398</v>
      </c>
      <c r="O32" s="370">
        <v>350</v>
      </c>
      <c r="P32" s="371">
        <v>3049</v>
      </c>
      <c r="Q32" s="372">
        <v>2805</v>
      </c>
      <c r="R32" s="374"/>
    </row>
    <row r="33" spans="1:18" s="195" customFormat="1" ht="29.1" customHeight="1">
      <c r="A33" s="186">
        <v>2013</v>
      </c>
      <c r="B33" s="159">
        <v>7652</v>
      </c>
      <c r="C33" s="159">
        <v>5754</v>
      </c>
      <c r="D33" s="367">
        <v>143</v>
      </c>
      <c r="E33" s="367">
        <v>115</v>
      </c>
      <c r="F33" s="368">
        <v>1113</v>
      </c>
      <c r="G33" s="369">
        <v>413</v>
      </c>
      <c r="H33" s="367">
        <v>1665</v>
      </c>
      <c r="I33" s="367">
        <v>1353</v>
      </c>
      <c r="J33" s="367">
        <v>1387</v>
      </c>
      <c r="K33" s="367">
        <v>792</v>
      </c>
      <c r="L33" s="367">
        <v>28</v>
      </c>
      <c r="M33" s="367">
        <v>25</v>
      </c>
      <c r="N33" s="367">
        <v>389</v>
      </c>
      <c r="O33" s="370">
        <v>331</v>
      </c>
      <c r="P33" s="371">
        <v>2927</v>
      </c>
      <c r="Q33" s="372">
        <v>2725</v>
      </c>
      <c r="R33" s="374"/>
    </row>
    <row r="34" spans="1:18" s="195" customFormat="1" ht="29.1" customHeight="1">
      <c r="A34" s="186">
        <v>2014</v>
      </c>
      <c r="B34" s="159">
        <v>7363</v>
      </c>
      <c r="C34" s="159">
        <v>5830</v>
      </c>
      <c r="D34" s="367">
        <v>125</v>
      </c>
      <c r="E34" s="367">
        <v>101</v>
      </c>
      <c r="F34" s="368">
        <v>1050</v>
      </c>
      <c r="G34" s="369">
        <v>510</v>
      </c>
      <c r="H34" s="367">
        <v>1468</v>
      </c>
      <c r="I34" s="367">
        <v>1261</v>
      </c>
      <c r="J34" s="367">
        <v>1146</v>
      </c>
      <c r="K34" s="367">
        <v>817</v>
      </c>
      <c r="L34" s="367">
        <v>41</v>
      </c>
      <c r="M34" s="367">
        <v>33</v>
      </c>
      <c r="N34" s="367">
        <v>392</v>
      </c>
      <c r="O34" s="370">
        <v>376</v>
      </c>
      <c r="P34" s="371">
        <v>3141</v>
      </c>
      <c r="Q34" s="372">
        <v>2732</v>
      </c>
      <c r="R34" s="374"/>
    </row>
    <row r="35" spans="1:18" ht="32.1" customHeight="1">
      <c r="A35" s="188">
        <v>2015</v>
      </c>
      <c r="B35" s="165">
        <v>7634</v>
      </c>
      <c r="C35" s="165">
        <v>6060</v>
      </c>
      <c r="D35" s="375">
        <v>108</v>
      </c>
      <c r="E35" s="375">
        <v>82</v>
      </c>
      <c r="F35" s="376">
        <v>829</v>
      </c>
      <c r="G35" s="377">
        <v>443</v>
      </c>
      <c r="H35" s="375">
        <v>1624</v>
      </c>
      <c r="I35" s="375">
        <v>1365</v>
      </c>
      <c r="J35" s="375">
        <v>1075</v>
      </c>
      <c r="K35" s="375">
        <v>915</v>
      </c>
      <c r="L35" s="375">
        <v>22</v>
      </c>
      <c r="M35" s="375">
        <v>19</v>
      </c>
      <c r="N35" s="375">
        <v>500</v>
      </c>
      <c r="O35" s="378">
        <v>467</v>
      </c>
      <c r="P35" s="379">
        <v>3476</v>
      </c>
      <c r="Q35" s="380">
        <v>2769</v>
      </c>
      <c r="R35" s="373"/>
    </row>
    <row r="36" spans="1:18" ht="3" customHeight="1" thickBot="1">
      <c r="A36" s="381"/>
      <c r="B36" s="382"/>
      <c r="C36" s="176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279"/>
    </row>
    <row r="37" spans="1:18" ht="14.4">
      <c r="A37" s="52" t="s">
        <v>705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279"/>
    </row>
    <row r="38" spans="1:18">
      <c r="R38" s="279"/>
    </row>
  </sheetData>
  <mergeCells count="80">
    <mergeCell ref="N24:O24"/>
    <mergeCell ref="A3:Q3"/>
    <mergeCell ref="A4:Q4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N8:O8"/>
    <mergeCell ref="P8:Q8"/>
    <mergeCell ref="B10:C10"/>
    <mergeCell ref="D10:E10"/>
    <mergeCell ref="F10:G10"/>
    <mergeCell ref="H10:I10"/>
    <mergeCell ref="J10:K10"/>
    <mergeCell ref="L10:M10"/>
    <mergeCell ref="N10:O10"/>
    <mergeCell ref="P10:Q10"/>
    <mergeCell ref="B8:C8"/>
    <mergeCell ref="D8:E8"/>
    <mergeCell ref="F8:G8"/>
    <mergeCell ref="H8:I8"/>
    <mergeCell ref="J8:K8"/>
    <mergeCell ref="L8:M8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D25:E25"/>
    <mergeCell ref="B15:C15"/>
    <mergeCell ref="D15:E15"/>
    <mergeCell ref="F15:G15"/>
    <mergeCell ref="H15:I15"/>
    <mergeCell ref="N15:O15"/>
    <mergeCell ref="P15:Q15"/>
    <mergeCell ref="A21:Q21"/>
    <mergeCell ref="A22:Q22"/>
    <mergeCell ref="P23:Q23"/>
    <mergeCell ref="J15:K15"/>
    <mergeCell ref="L15:M15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1"/>
  <sheetViews>
    <sheetView view="pageBreakPreview" topLeftCell="A13" zoomScaleNormal="100" zoomScaleSheetLayoutView="100" workbookViewId="0">
      <selection activeCell="E28" sqref="E28"/>
    </sheetView>
  </sheetViews>
  <sheetFormatPr defaultColWidth="9.109375" defaultRowHeight="13.2"/>
  <cols>
    <col min="1" max="1" width="9.5546875" style="384" customWidth="1"/>
    <col min="2" max="2" width="11.6640625" style="384" customWidth="1"/>
    <col min="3" max="3" width="11.109375" style="384" customWidth="1"/>
    <col min="4" max="4" width="11" style="384" customWidth="1"/>
    <col min="5" max="10" width="9.109375" style="384"/>
    <col min="11" max="19" width="0" style="384" hidden="1" customWidth="1"/>
    <col min="20" max="16384" width="9.109375" style="384"/>
  </cols>
  <sheetData>
    <row r="1" spans="1:19" ht="24.9" customHeight="1">
      <c r="A1" s="1328" t="s">
        <v>706</v>
      </c>
      <c r="B1" s="1328"/>
      <c r="C1" s="1328"/>
      <c r="D1" s="1328"/>
    </row>
    <row r="2" spans="1:19" ht="21.9" customHeight="1">
      <c r="A2" s="1398"/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98"/>
      <c r="Q2" s="1398"/>
      <c r="R2" s="1398"/>
      <c r="S2" s="1398"/>
    </row>
    <row r="3" spans="1:19" ht="21.9" customHeight="1">
      <c r="A3" s="1435" t="s">
        <v>707</v>
      </c>
      <c r="B3" s="1435"/>
      <c r="C3" s="1435"/>
      <c r="D3" s="1435"/>
      <c r="E3" s="1435"/>
      <c r="F3" s="1435"/>
      <c r="G3" s="1435"/>
      <c r="H3" s="1435"/>
      <c r="I3" s="1435"/>
      <c r="J3" s="1435"/>
      <c r="K3" s="58"/>
      <c r="L3" s="58"/>
      <c r="M3" s="58"/>
      <c r="N3" s="1398" t="s">
        <v>708</v>
      </c>
      <c r="O3" s="1398"/>
      <c r="P3" s="1398"/>
      <c r="Q3" s="1398"/>
      <c r="R3" s="1398"/>
      <c r="S3" s="1398"/>
    </row>
    <row r="4" spans="1:19" ht="21.9" customHeight="1">
      <c r="A4" s="1434" t="s">
        <v>708</v>
      </c>
      <c r="B4" s="1434"/>
      <c r="C4" s="1434"/>
      <c r="D4" s="1434"/>
      <c r="E4" s="1434"/>
      <c r="F4" s="1434"/>
      <c r="G4" s="1434"/>
      <c r="H4" s="1434"/>
      <c r="I4" s="1434"/>
      <c r="J4" s="1434"/>
      <c r="K4" s="385"/>
      <c r="L4" s="385"/>
      <c r="M4" s="385"/>
      <c r="N4" s="385"/>
      <c r="O4" s="385"/>
      <c r="P4" s="385"/>
      <c r="Q4" s="385"/>
      <c r="R4" s="385"/>
      <c r="S4" s="385"/>
    </row>
    <row r="5" spans="1:19" ht="15.9" customHeight="1" thickBot="1">
      <c r="A5" s="386" t="s">
        <v>3</v>
      </c>
      <c r="B5" s="387"/>
      <c r="C5" s="387"/>
      <c r="D5" s="387"/>
      <c r="E5" s="388"/>
      <c r="F5" s="388"/>
      <c r="G5" s="388"/>
      <c r="H5" s="388"/>
      <c r="I5" s="1427" t="s">
        <v>447</v>
      </c>
      <c r="J5" s="1427"/>
      <c r="K5" s="389" t="s">
        <v>3</v>
      </c>
      <c r="L5" s="388"/>
      <c r="M5" s="388"/>
      <c r="N5" s="388"/>
      <c r="O5" s="388" t="s">
        <v>498</v>
      </c>
      <c r="P5" s="388"/>
      <c r="Q5" s="388"/>
      <c r="R5" s="1398" t="s">
        <v>709</v>
      </c>
      <c r="S5" s="1398"/>
    </row>
    <row r="6" spans="1:19" ht="14.1" customHeight="1">
      <c r="A6" s="1136" t="s">
        <v>710</v>
      </c>
      <c r="B6" s="1137" t="s">
        <v>711</v>
      </c>
      <c r="C6" s="1138" t="s">
        <v>712</v>
      </c>
      <c r="D6" s="1139"/>
      <c r="E6" s="1138" t="s">
        <v>713</v>
      </c>
      <c r="F6" s="1138"/>
      <c r="G6" s="1138"/>
      <c r="H6" s="1139"/>
      <c r="I6" s="1401" t="s">
        <v>714</v>
      </c>
      <c r="J6" s="1400"/>
      <c r="K6" s="390"/>
      <c r="L6" s="391"/>
      <c r="M6" s="392"/>
      <c r="N6" s="393" t="s">
        <v>715</v>
      </c>
      <c r="O6" s="394"/>
      <c r="P6" s="394"/>
      <c r="Q6" s="391"/>
      <c r="R6" s="391"/>
      <c r="S6" s="394"/>
    </row>
    <row r="7" spans="1:19" ht="12" customHeight="1">
      <c r="A7" s="1140"/>
      <c r="B7" s="1141"/>
      <c r="C7" s="1142" t="s">
        <v>716</v>
      </c>
      <c r="D7" s="1143"/>
      <c r="E7" s="1144" t="s">
        <v>717</v>
      </c>
      <c r="F7" s="1145"/>
      <c r="G7" s="1145"/>
      <c r="H7" s="1146"/>
      <c r="I7" s="1428" t="s">
        <v>718</v>
      </c>
      <c r="J7" s="1428"/>
      <c r="K7" s="390"/>
      <c r="L7" s="395"/>
      <c r="M7" s="396"/>
      <c r="N7" s="396" t="s">
        <v>719</v>
      </c>
      <c r="O7" s="397"/>
      <c r="P7" s="397"/>
      <c r="Q7" s="395"/>
      <c r="R7" s="395"/>
      <c r="S7" s="397"/>
    </row>
    <row r="8" spans="1:19" ht="14.1" customHeight="1">
      <c r="A8" s="1147"/>
      <c r="B8" s="1148"/>
      <c r="C8" s="1149" t="s">
        <v>720</v>
      </c>
      <c r="D8" s="1149" t="s">
        <v>721</v>
      </c>
      <c r="E8" s="1149" t="s">
        <v>722</v>
      </c>
      <c r="F8" s="1149" t="s">
        <v>723</v>
      </c>
      <c r="G8" s="1149" t="s">
        <v>724</v>
      </c>
      <c r="H8" s="1149" t="s">
        <v>725</v>
      </c>
      <c r="I8" s="1149" t="s">
        <v>726</v>
      </c>
      <c r="J8" s="1150" t="s">
        <v>726</v>
      </c>
      <c r="K8" s="398" t="s">
        <v>727</v>
      </c>
      <c r="L8" s="399" t="s">
        <v>728</v>
      </c>
      <c r="M8" s="400" t="s">
        <v>729</v>
      </c>
      <c r="N8" s="401" t="s">
        <v>730</v>
      </c>
      <c r="O8" s="401"/>
      <c r="P8" s="401"/>
      <c r="Q8" s="401"/>
      <c r="R8" s="401"/>
      <c r="S8" s="400" t="s">
        <v>731</v>
      </c>
    </row>
    <row r="9" spans="1:19" ht="14.1" customHeight="1">
      <c r="A9" s="1140"/>
      <c r="B9" s="1148"/>
      <c r="C9" s="1151"/>
      <c r="D9" s="1151"/>
      <c r="E9" s="1151"/>
      <c r="F9" s="1151"/>
      <c r="G9" s="1151"/>
      <c r="H9" s="1151" t="s">
        <v>732</v>
      </c>
      <c r="I9" s="1151" t="s">
        <v>733</v>
      </c>
      <c r="J9" s="1152" t="s">
        <v>734</v>
      </c>
      <c r="K9" s="402" t="s">
        <v>734</v>
      </c>
      <c r="L9" s="403" t="s">
        <v>734</v>
      </c>
      <c r="M9" s="404" t="s">
        <v>735</v>
      </c>
      <c r="N9" s="405" t="s">
        <v>736</v>
      </c>
      <c r="O9" s="406"/>
      <c r="P9" s="406"/>
      <c r="Q9" s="406"/>
      <c r="R9" s="406"/>
      <c r="S9" s="404" t="s">
        <v>737</v>
      </c>
    </row>
    <row r="10" spans="1:19" s="58" customFormat="1" ht="9.9" customHeight="1">
      <c r="A10" s="1147" t="s">
        <v>498</v>
      </c>
      <c r="B10" s="1153"/>
      <c r="C10" s="1153"/>
      <c r="D10" s="1153"/>
      <c r="E10" s="1153"/>
      <c r="F10" s="1153"/>
      <c r="G10" s="1153"/>
      <c r="H10" s="1153" t="s">
        <v>738</v>
      </c>
      <c r="I10" s="1153" t="s">
        <v>739</v>
      </c>
      <c r="J10" s="1154" t="s">
        <v>739</v>
      </c>
      <c r="K10" s="398" t="s">
        <v>740</v>
      </c>
      <c r="L10" s="407" t="s">
        <v>741</v>
      </c>
      <c r="M10" s="408" t="s">
        <v>742</v>
      </c>
      <c r="N10" s="406" t="s">
        <v>740</v>
      </c>
      <c r="O10" s="406" t="s">
        <v>743</v>
      </c>
      <c r="P10" s="406" t="s">
        <v>744</v>
      </c>
      <c r="Q10" s="406" t="s">
        <v>745</v>
      </c>
      <c r="R10" s="406" t="s">
        <v>746</v>
      </c>
      <c r="S10" s="408" t="s">
        <v>747</v>
      </c>
    </row>
    <row r="11" spans="1:19" s="58" customFormat="1" ht="9.9" customHeight="1">
      <c r="A11" s="1147"/>
      <c r="B11" s="1153"/>
      <c r="C11" s="1153"/>
      <c r="D11" s="1153"/>
      <c r="E11" s="1153"/>
      <c r="F11" s="1153" t="s">
        <v>748</v>
      </c>
      <c r="G11" s="1153"/>
      <c r="H11" s="1153" t="s">
        <v>749</v>
      </c>
      <c r="I11" s="1153" t="s">
        <v>750</v>
      </c>
      <c r="J11" s="1154" t="s">
        <v>750</v>
      </c>
      <c r="K11" s="398" t="s">
        <v>751</v>
      </c>
      <c r="L11" s="407" t="s">
        <v>750</v>
      </c>
      <c r="M11" s="408" t="s">
        <v>750</v>
      </c>
      <c r="N11" s="406" t="s">
        <v>752</v>
      </c>
      <c r="O11" s="406"/>
      <c r="P11" s="406"/>
      <c r="Q11" s="406"/>
      <c r="R11" s="406"/>
      <c r="S11" s="408" t="s">
        <v>753</v>
      </c>
    </row>
    <row r="12" spans="1:19" ht="12" customHeight="1">
      <c r="A12" s="1155" t="s">
        <v>754</v>
      </c>
      <c r="B12" s="1156" t="s">
        <v>755</v>
      </c>
      <c r="C12" s="1156" t="s">
        <v>756</v>
      </c>
      <c r="D12" s="1156" t="s">
        <v>757</v>
      </c>
      <c r="E12" s="1156" t="s">
        <v>758</v>
      </c>
      <c r="F12" s="1156" t="s">
        <v>759</v>
      </c>
      <c r="G12" s="1156" t="s">
        <v>760</v>
      </c>
      <c r="H12" s="1156" t="s">
        <v>761</v>
      </c>
      <c r="I12" s="1156" t="s">
        <v>762</v>
      </c>
      <c r="J12" s="1157" t="s">
        <v>763</v>
      </c>
      <c r="K12" s="398" t="s">
        <v>763</v>
      </c>
      <c r="L12" s="409" t="s">
        <v>763</v>
      </c>
      <c r="M12" s="410" t="s">
        <v>763</v>
      </c>
      <c r="N12" s="411" t="s">
        <v>764</v>
      </c>
      <c r="O12" s="411"/>
      <c r="P12" s="411"/>
      <c r="Q12" s="411"/>
      <c r="R12" s="411"/>
      <c r="S12" s="410" t="s">
        <v>765</v>
      </c>
    </row>
    <row r="13" spans="1:19" ht="3" customHeight="1">
      <c r="A13" s="403"/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</row>
    <row r="14" spans="1:19" s="1" customFormat="1" ht="14.4" customHeight="1">
      <c r="A14" s="412">
        <v>2010</v>
      </c>
      <c r="B14" s="413">
        <v>12165</v>
      </c>
      <c r="C14" s="413">
        <v>5818</v>
      </c>
      <c r="D14" s="413">
        <v>6347</v>
      </c>
      <c r="E14" s="413">
        <v>15</v>
      </c>
      <c r="F14" s="413" t="s">
        <v>439</v>
      </c>
      <c r="G14" s="413">
        <v>12150</v>
      </c>
      <c r="H14" s="413" t="s">
        <v>439</v>
      </c>
      <c r="I14" s="413">
        <v>2066</v>
      </c>
      <c r="J14" s="413">
        <v>15</v>
      </c>
      <c r="K14" s="414">
        <v>420</v>
      </c>
      <c r="L14" s="415">
        <v>1153</v>
      </c>
      <c r="M14" s="416">
        <v>5146</v>
      </c>
      <c r="N14" s="414">
        <v>1308</v>
      </c>
      <c r="O14" s="414">
        <v>1651</v>
      </c>
      <c r="P14" s="414">
        <v>1226</v>
      </c>
      <c r="Q14" s="414">
        <v>1460</v>
      </c>
      <c r="R14" s="414">
        <v>1342</v>
      </c>
      <c r="S14" s="414">
        <v>1191</v>
      </c>
    </row>
    <row r="15" spans="1:19" s="195" customFormat="1" ht="14.4" customHeight="1">
      <c r="A15" s="412">
        <v>2011</v>
      </c>
      <c r="B15" s="413">
        <v>10153</v>
      </c>
      <c r="C15" s="413">
        <v>4960</v>
      </c>
      <c r="D15" s="413">
        <v>5193</v>
      </c>
      <c r="E15" s="413">
        <v>10</v>
      </c>
      <c r="F15" s="413">
        <v>0</v>
      </c>
      <c r="G15" s="413">
        <v>10143</v>
      </c>
      <c r="H15" s="413">
        <v>0</v>
      </c>
      <c r="I15" s="413">
        <v>1760</v>
      </c>
      <c r="J15" s="413">
        <v>18</v>
      </c>
      <c r="K15" s="414">
        <v>649</v>
      </c>
      <c r="L15" s="416">
        <v>1568</v>
      </c>
      <c r="M15" s="416">
        <v>7867</v>
      </c>
      <c r="N15" s="416">
        <v>2423</v>
      </c>
      <c r="O15" s="416">
        <v>2155</v>
      </c>
      <c r="P15" s="416">
        <v>1654</v>
      </c>
      <c r="Q15" s="416">
        <v>2078</v>
      </c>
      <c r="R15" s="416">
        <v>2204</v>
      </c>
      <c r="S15" s="416">
        <v>1651</v>
      </c>
    </row>
    <row r="16" spans="1:19" s="195" customFormat="1" ht="14.4" customHeight="1">
      <c r="A16" s="412">
        <v>2012</v>
      </c>
      <c r="B16" s="413">
        <v>10759</v>
      </c>
      <c r="C16" s="413">
        <v>5179</v>
      </c>
      <c r="D16" s="413">
        <v>5580</v>
      </c>
      <c r="E16" s="413">
        <v>36</v>
      </c>
      <c r="F16" s="413" t="s">
        <v>766</v>
      </c>
      <c r="G16" s="413">
        <v>10723</v>
      </c>
      <c r="H16" s="413" t="s">
        <v>766</v>
      </c>
      <c r="I16" s="413">
        <v>1206</v>
      </c>
      <c r="J16" s="413">
        <v>15</v>
      </c>
      <c r="K16" s="414"/>
      <c r="L16" s="416"/>
      <c r="M16" s="416"/>
      <c r="N16" s="416"/>
      <c r="O16" s="416"/>
      <c r="P16" s="416"/>
      <c r="Q16" s="416"/>
      <c r="R16" s="416"/>
      <c r="S16" s="416"/>
    </row>
    <row r="17" spans="1:19" s="195" customFormat="1" ht="14.4" customHeight="1">
      <c r="A17" s="412">
        <v>2013</v>
      </c>
      <c r="B17" s="413">
        <v>10779</v>
      </c>
      <c r="C17" s="413">
        <v>5360</v>
      </c>
      <c r="D17" s="413">
        <v>5419</v>
      </c>
      <c r="E17" s="413">
        <v>12</v>
      </c>
      <c r="F17" s="413">
        <v>0</v>
      </c>
      <c r="G17" s="413">
        <v>10767</v>
      </c>
      <c r="H17" s="413">
        <v>0</v>
      </c>
      <c r="I17" s="413">
        <v>850</v>
      </c>
      <c r="J17" s="413">
        <v>16</v>
      </c>
      <c r="K17" s="414"/>
      <c r="L17" s="416"/>
      <c r="M17" s="416"/>
      <c r="N17" s="416"/>
      <c r="O17" s="416"/>
      <c r="P17" s="416"/>
      <c r="Q17" s="416"/>
      <c r="R17" s="416"/>
      <c r="S17" s="416"/>
    </row>
    <row r="18" spans="1:19" s="195" customFormat="1" ht="14.4" customHeight="1">
      <c r="A18" s="412">
        <v>2014</v>
      </c>
      <c r="B18" s="413">
        <v>10410</v>
      </c>
      <c r="C18" s="413">
        <v>5106</v>
      </c>
      <c r="D18" s="413">
        <v>5304</v>
      </c>
      <c r="E18" s="413">
        <v>34</v>
      </c>
      <c r="F18" s="413">
        <v>0</v>
      </c>
      <c r="G18" s="413">
        <v>10376</v>
      </c>
      <c r="H18" s="413">
        <v>0</v>
      </c>
      <c r="I18" s="413">
        <v>660</v>
      </c>
      <c r="J18" s="413">
        <v>6</v>
      </c>
      <c r="K18" s="414"/>
      <c r="L18" s="416"/>
      <c r="M18" s="416"/>
      <c r="N18" s="416"/>
      <c r="O18" s="416"/>
      <c r="P18" s="416"/>
      <c r="Q18" s="416"/>
      <c r="R18" s="416"/>
      <c r="S18" s="416"/>
    </row>
    <row r="19" spans="1:19" s="296" customFormat="1" ht="15" customHeight="1">
      <c r="A19" s="417">
        <v>2015</v>
      </c>
      <c r="B19" s="418">
        <f t="shared" ref="B19:J19" si="0">SUM(B20:B31)</f>
        <v>13712</v>
      </c>
      <c r="C19" s="418">
        <f t="shared" si="0"/>
        <v>6715</v>
      </c>
      <c r="D19" s="418">
        <f t="shared" si="0"/>
        <v>6997</v>
      </c>
      <c r="E19" s="418">
        <f t="shared" si="0"/>
        <v>29</v>
      </c>
      <c r="F19" s="418">
        <f t="shared" si="0"/>
        <v>0</v>
      </c>
      <c r="G19" s="418">
        <f t="shared" si="0"/>
        <v>13683</v>
      </c>
      <c r="H19" s="418">
        <f t="shared" si="0"/>
        <v>0</v>
      </c>
      <c r="I19" s="418">
        <f t="shared" si="0"/>
        <v>853</v>
      </c>
      <c r="J19" s="418">
        <f t="shared" si="0"/>
        <v>37</v>
      </c>
      <c r="K19" s="419"/>
      <c r="L19" s="420"/>
      <c r="M19" s="420"/>
      <c r="N19" s="420"/>
      <c r="O19" s="420"/>
      <c r="P19" s="420"/>
      <c r="Q19" s="420"/>
      <c r="R19" s="420"/>
      <c r="S19" s="420"/>
    </row>
    <row r="20" spans="1:19" ht="12.9" customHeight="1">
      <c r="A20" s="421" t="s">
        <v>767</v>
      </c>
      <c r="B20" s="413">
        <v>1308</v>
      </c>
      <c r="C20" s="413">
        <v>626</v>
      </c>
      <c r="D20" s="413">
        <v>682</v>
      </c>
      <c r="E20" s="413">
        <v>2</v>
      </c>
      <c r="F20" s="413">
        <v>0</v>
      </c>
      <c r="G20" s="413">
        <v>1306</v>
      </c>
      <c r="H20" s="413">
        <v>0</v>
      </c>
      <c r="I20" s="413">
        <v>63</v>
      </c>
      <c r="J20" s="413">
        <v>4</v>
      </c>
      <c r="K20" s="414">
        <v>59</v>
      </c>
      <c r="L20" s="416">
        <v>153</v>
      </c>
      <c r="M20" s="416">
        <v>807</v>
      </c>
      <c r="N20" s="416">
        <v>207</v>
      </c>
      <c r="O20" s="416">
        <v>186</v>
      </c>
      <c r="P20" s="416">
        <v>154</v>
      </c>
      <c r="Q20" s="416">
        <v>266</v>
      </c>
      <c r="R20" s="416">
        <v>246</v>
      </c>
      <c r="S20" s="416">
        <v>163</v>
      </c>
    </row>
    <row r="21" spans="1:19" ht="12.9" customHeight="1">
      <c r="A21" s="421" t="s">
        <v>768</v>
      </c>
      <c r="B21" s="413">
        <v>952</v>
      </c>
      <c r="C21" s="413">
        <v>455</v>
      </c>
      <c r="D21" s="413">
        <v>497</v>
      </c>
      <c r="E21" s="413">
        <v>2</v>
      </c>
      <c r="F21" s="413">
        <v>0</v>
      </c>
      <c r="G21" s="413">
        <v>950</v>
      </c>
      <c r="H21" s="413">
        <v>0</v>
      </c>
      <c r="I21" s="413">
        <v>67</v>
      </c>
      <c r="J21" s="413">
        <v>0</v>
      </c>
      <c r="K21" s="414">
        <v>56</v>
      </c>
      <c r="L21" s="416">
        <v>87</v>
      </c>
      <c r="M21" s="416">
        <v>791</v>
      </c>
      <c r="N21" s="416">
        <v>152</v>
      </c>
      <c r="O21" s="416">
        <v>137</v>
      </c>
      <c r="P21" s="416">
        <v>144</v>
      </c>
      <c r="Q21" s="416">
        <v>233</v>
      </c>
      <c r="R21" s="416">
        <v>296</v>
      </c>
      <c r="S21" s="416">
        <v>197</v>
      </c>
    </row>
    <row r="22" spans="1:19" ht="12.9" customHeight="1">
      <c r="A22" s="421" t="s">
        <v>769</v>
      </c>
      <c r="B22" s="413">
        <v>1069</v>
      </c>
      <c r="C22" s="413">
        <v>528</v>
      </c>
      <c r="D22" s="413">
        <v>541</v>
      </c>
      <c r="E22" s="413">
        <v>1</v>
      </c>
      <c r="F22" s="413">
        <v>0</v>
      </c>
      <c r="G22" s="413">
        <v>1068</v>
      </c>
      <c r="H22" s="413">
        <v>0</v>
      </c>
      <c r="I22" s="413">
        <v>68</v>
      </c>
      <c r="J22" s="413">
        <v>0</v>
      </c>
      <c r="K22" s="414">
        <v>51</v>
      </c>
      <c r="L22" s="416">
        <v>81</v>
      </c>
      <c r="M22" s="416">
        <v>694</v>
      </c>
      <c r="N22" s="416">
        <v>110</v>
      </c>
      <c r="O22" s="416">
        <v>130</v>
      </c>
      <c r="P22" s="416">
        <v>150</v>
      </c>
      <c r="Q22" s="416">
        <v>141</v>
      </c>
      <c r="R22" s="416">
        <v>246</v>
      </c>
      <c r="S22" s="416">
        <v>246</v>
      </c>
    </row>
    <row r="23" spans="1:19" ht="12.9" customHeight="1">
      <c r="A23" s="421" t="s">
        <v>770</v>
      </c>
      <c r="B23" s="413">
        <v>967</v>
      </c>
      <c r="C23" s="413">
        <v>456</v>
      </c>
      <c r="D23" s="413">
        <v>511</v>
      </c>
      <c r="E23" s="413">
        <v>3</v>
      </c>
      <c r="F23" s="413">
        <v>0</v>
      </c>
      <c r="G23" s="413">
        <v>964</v>
      </c>
      <c r="H23" s="413">
        <v>0</v>
      </c>
      <c r="I23" s="413">
        <v>67</v>
      </c>
      <c r="J23" s="413">
        <v>1</v>
      </c>
      <c r="K23" s="414">
        <v>46</v>
      </c>
      <c r="L23" s="416">
        <v>74</v>
      </c>
      <c r="M23" s="416">
        <v>654</v>
      </c>
      <c r="N23" s="416">
        <v>163</v>
      </c>
      <c r="O23" s="416">
        <v>241</v>
      </c>
      <c r="P23" s="416">
        <v>119</v>
      </c>
      <c r="Q23" s="416">
        <v>157</v>
      </c>
      <c r="R23" s="416">
        <v>155</v>
      </c>
      <c r="S23" s="416">
        <v>118</v>
      </c>
    </row>
    <row r="24" spans="1:19" ht="12.9" customHeight="1">
      <c r="A24" s="421" t="s">
        <v>771</v>
      </c>
      <c r="B24" s="413">
        <v>1016</v>
      </c>
      <c r="C24" s="413">
        <v>515</v>
      </c>
      <c r="D24" s="413">
        <v>501</v>
      </c>
      <c r="E24" s="413">
        <v>3</v>
      </c>
      <c r="F24" s="413">
        <v>0</v>
      </c>
      <c r="G24" s="413">
        <v>1013</v>
      </c>
      <c r="H24" s="413">
        <v>0</v>
      </c>
      <c r="I24" s="413">
        <v>57</v>
      </c>
      <c r="J24" s="413">
        <v>12</v>
      </c>
      <c r="K24" s="414">
        <v>61</v>
      </c>
      <c r="L24" s="416">
        <v>83</v>
      </c>
      <c r="M24" s="416">
        <v>576</v>
      </c>
      <c r="N24" s="416">
        <v>160</v>
      </c>
      <c r="O24" s="416">
        <v>217</v>
      </c>
      <c r="P24" s="416">
        <v>117</v>
      </c>
      <c r="Q24" s="416">
        <v>140</v>
      </c>
      <c r="R24" s="416">
        <v>135</v>
      </c>
      <c r="S24" s="416">
        <v>105</v>
      </c>
    </row>
    <row r="25" spans="1:19" ht="12.9" customHeight="1">
      <c r="A25" s="421" t="s">
        <v>772</v>
      </c>
      <c r="B25" s="413">
        <v>811</v>
      </c>
      <c r="C25" s="413">
        <v>434</v>
      </c>
      <c r="D25" s="413">
        <v>377</v>
      </c>
      <c r="E25" s="413">
        <v>4</v>
      </c>
      <c r="F25" s="413">
        <v>0</v>
      </c>
      <c r="G25" s="413">
        <v>807</v>
      </c>
      <c r="H25" s="413">
        <v>0</v>
      </c>
      <c r="I25" s="413">
        <v>38</v>
      </c>
      <c r="J25" s="413">
        <v>14</v>
      </c>
      <c r="K25" s="414">
        <v>60</v>
      </c>
      <c r="L25" s="416">
        <v>160</v>
      </c>
      <c r="M25" s="416">
        <v>558</v>
      </c>
      <c r="N25" s="416">
        <v>271</v>
      </c>
      <c r="O25" s="416">
        <v>197</v>
      </c>
      <c r="P25" s="416">
        <v>115</v>
      </c>
      <c r="Q25" s="416">
        <v>127</v>
      </c>
      <c r="R25" s="416">
        <v>122</v>
      </c>
      <c r="S25" s="416">
        <v>78</v>
      </c>
    </row>
    <row r="26" spans="1:19" ht="12.9" customHeight="1">
      <c r="A26" s="421" t="s">
        <v>773</v>
      </c>
      <c r="B26" s="413">
        <v>1012</v>
      </c>
      <c r="C26" s="413">
        <v>507</v>
      </c>
      <c r="D26" s="413">
        <v>505</v>
      </c>
      <c r="E26" s="413">
        <v>5</v>
      </c>
      <c r="F26" s="413">
        <v>0</v>
      </c>
      <c r="G26" s="413">
        <v>1007</v>
      </c>
      <c r="H26" s="413">
        <v>0</v>
      </c>
      <c r="I26" s="413">
        <v>79</v>
      </c>
      <c r="J26" s="413">
        <v>1</v>
      </c>
      <c r="K26" s="414">
        <v>62</v>
      </c>
      <c r="L26" s="416">
        <v>186</v>
      </c>
      <c r="M26" s="416">
        <v>582</v>
      </c>
      <c r="N26" s="416">
        <v>264</v>
      </c>
      <c r="O26" s="416">
        <v>164</v>
      </c>
      <c r="P26" s="416">
        <v>129</v>
      </c>
      <c r="Q26" s="416">
        <v>155</v>
      </c>
      <c r="R26" s="416">
        <v>164</v>
      </c>
      <c r="S26" s="416">
        <v>99</v>
      </c>
    </row>
    <row r="27" spans="1:19" ht="12.9" customHeight="1">
      <c r="A27" s="421" t="s">
        <v>774</v>
      </c>
      <c r="B27" s="413">
        <v>1036</v>
      </c>
      <c r="C27" s="413">
        <v>492</v>
      </c>
      <c r="D27" s="413">
        <v>544</v>
      </c>
      <c r="E27" s="413">
        <v>1</v>
      </c>
      <c r="F27" s="413">
        <v>0</v>
      </c>
      <c r="G27" s="413">
        <v>1035</v>
      </c>
      <c r="H27" s="413">
        <v>0</v>
      </c>
      <c r="I27" s="413">
        <v>78</v>
      </c>
      <c r="J27" s="413">
        <v>3</v>
      </c>
      <c r="K27" s="414">
        <v>58</v>
      </c>
      <c r="L27" s="416">
        <v>92</v>
      </c>
      <c r="M27" s="416">
        <v>585</v>
      </c>
      <c r="N27" s="416">
        <v>145</v>
      </c>
      <c r="O27" s="416">
        <v>178</v>
      </c>
      <c r="P27" s="416">
        <v>144</v>
      </c>
      <c r="Q27" s="416">
        <v>130</v>
      </c>
      <c r="R27" s="416">
        <v>135</v>
      </c>
      <c r="S27" s="416">
        <v>141</v>
      </c>
    </row>
    <row r="28" spans="1:19" ht="12.9" customHeight="1">
      <c r="A28" s="421" t="s">
        <v>775</v>
      </c>
      <c r="B28" s="413">
        <v>1055</v>
      </c>
      <c r="C28" s="413">
        <v>489</v>
      </c>
      <c r="D28" s="413">
        <v>566</v>
      </c>
      <c r="E28" s="413">
        <v>5</v>
      </c>
      <c r="F28" s="413">
        <v>0</v>
      </c>
      <c r="G28" s="413">
        <v>1050</v>
      </c>
      <c r="H28" s="413">
        <v>0</v>
      </c>
      <c r="I28" s="413">
        <v>72</v>
      </c>
      <c r="J28" s="413">
        <v>0</v>
      </c>
      <c r="K28" s="414">
        <v>43</v>
      </c>
      <c r="L28" s="416">
        <v>90</v>
      </c>
      <c r="M28" s="416">
        <v>598</v>
      </c>
      <c r="N28" s="416">
        <v>131</v>
      </c>
      <c r="O28" s="416">
        <v>163</v>
      </c>
      <c r="P28" s="416">
        <v>140</v>
      </c>
      <c r="Q28" s="416">
        <v>136</v>
      </c>
      <c r="R28" s="416">
        <v>139</v>
      </c>
      <c r="S28" s="416">
        <v>167</v>
      </c>
    </row>
    <row r="29" spans="1:19" ht="12.9" customHeight="1">
      <c r="A29" s="421" t="s">
        <v>776</v>
      </c>
      <c r="B29" s="413">
        <v>1482</v>
      </c>
      <c r="C29" s="413">
        <v>732</v>
      </c>
      <c r="D29" s="413">
        <v>750</v>
      </c>
      <c r="E29" s="413">
        <v>1</v>
      </c>
      <c r="F29" s="413">
        <v>0</v>
      </c>
      <c r="G29" s="413">
        <v>1481</v>
      </c>
      <c r="H29" s="413">
        <v>0</v>
      </c>
      <c r="I29" s="413">
        <v>107</v>
      </c>
      <c r="J29" s="413">
        <v>1</v>
      </c>
      <c r="K29" s="414">
        <v>43</v>
      </c>
      <c r="L29" s="416">
        <v>137</v>
      </c>
      <c r="M29" s="416">
        <v>610</v>
      </c>
      <c r="N29" s="416">
        <v>190</v>
      </c>
      <c r="O29" s="416">
        <v>174</v>
      </c>
      <c r="P29" s="416">
        <v>151</v>
      </c>
      <c r="Q29" s="416">
        <v>186</v>
      </c>
      <c r="R29" s="416">
        <v>178</v>
      </c>
      <c r="S29" s="416">
        <v>109</v>
      </c>
    </row>
    <row r="30" spans="1:19" ht="12.9" customHeight="1">
      <c r="A30" s="421" t="s">
        <v>777</v>
      </c>
      <c r="B30" s="413">
        <v>1428</v>
      </c>
      <c r="C30" s="413">
        <v>715</v>
      </c>
      <c r="D30" s="413">
        <v>713</v>
      </c>
      <c r="E30" s="413">
        <v>2</v>
      </c>
      <c r="F30" s="413">
        <v>0</v>
      </c>
      <c r="G30" s="413">
        <v>1426</v>
      </c>
      <c r="H30" s="413">
        <v>0</v>
      </c>
      <c r="I30" s="413">
        <v>67</v>
      </c>
      <c r="J30" s="413">
        <v>1</v>
      </c>
      <c r="K30" s="414">
        <v>56</v>
      </c>
      <c r="L30" s="416">
        <v>162</v>
      </c>
      <c r="M30" s="416">
        <v>746</v>
      </c>
      <c r="N30" s="416">
        <v>261</v>
      </c>
      <c r="O30" s="416">
        <v>214</v>
      </c>
      <c r="P30" s="416">
        <v>143</v>
      </c>
      <c r="Q30" s="416">
        <v>202</v>
      </c>
      <c r="R30" s="416">
        <v>211</v>
      </c>
      <c r="S30" s="416">
        <v>100</v>
      </c>
    </row>
    <row r="31" spans="1:19" ht="12.9" customHeight="1">
      <c r="A31" s="421" t="s">
        <v>778</v>
      </c>
      <c r="B31" s="413">
        <v>1576</v>
      </c>
      <c r="C31" s="422">
        <v>766</v>
      </c>
      <c r="D31" s="422">
        <v>810</v>
      </c>
      <c r="E31" s="422">
        <v>0</v>
      </c>
      <c r="F31" s="422">
        <v>0</v>
      </c>
      <c r="G31" s="422">
        <v>1576</v>
      </c>
      <c r="H31" s="422">
        <v>0</v>
      </c>
      <c r="I31" s="422">
        <v>90</v>
      </c>
      <c r="J31" s="422">
        <v>0</v>
      </c>
      <c r="K31" s="414">
        <v>54</v>
      </c>
      <c r="L31" s="416">
        <v>263</v>
      </c>
      <c r="M31" s="416">
        <v>666</v>
      </c>
      <c r="N31" s="416">
        <v>369</v>
      </c>
      <c r="O31" s="416">
        <v>154</v>
      </c>
      <c r="P31" s="416">
        <v>148</v>
      </c>
      <c r="Q31" s="416">
        <v>205</v>
      </c>
      <c r="R31" s="416">
        <v>177</v>
      </c>
      <c r="S31" s="416">
        <v>128</v>
      </c>
    </row>
    <row r="32" spans="1:19" ht="3" customHeight="1" thickBot="1">
      <c r="A32" s="423"/>
      <c r="B32" s="424"/>
      <c r="C32" s="424"/>
      <c r="D32" s="424"/>
      <c r="E32" s="425"/>
      <c r="F32" s="425"/>
      <c r="G32" s="425"/>
      <c r="H32" s="425"/>
      <c r="I32" s="425"/>
      <c r="J32" s="425"/>
      <c r="K32" s="426"/>
      <c r="L32" s="427"/>
      <c r="M32" s="427"/>
      <c r="N32" s="427"/>
      <c r="O32" s="427"/>
      <c r="P32" s="427"/>
      <c r="Q32" s="427"/>
      <c r="R32" s="427"/>
      <c r="S32" s="427"/>
    </row>
    <row r="33" spans="1:19" s="117" customFormat="1" ht="13.5" customHeight="1" thickBot="1">
      <c r="A33" s="428"/>
      <c r="B33" s="429"/>
      <c r="C33" s="429"/>
      <c r="D33" s="429"/>
      <c r="E33" s="429"/>
      <c r="F33" s="429"/>
      <c r="G33" s="429"/>
      <c r="H33" s="429"/>
      <c r="I33" s="429"/>
      <c r="J33" s="429"/>
      <c r="K33" s="430" t="s">
        <v>779</v>
      </c>
      <c r="L33" s="431"/>
      <c r="M33" s="431"/>
      <c r="N33" s="432"/>
      <c r="O33" s="1398"/>
      <c r="P33" s="1398"/>
      <c r="Q33" s="1398"/>
      <c r="R33" s="1398"/>
      <c r="S33" s="1398"/>
    </row>
    <row r="34" spans="1:19" s="117" customFormat="1" ht="14.1" customHeight="1">
      <c r="A34" s="1136" t="s">
        <v>780</v>
      </c>
      <c r="B34" s="1429" t="s">
        <v>781</v>
      </c>
      <c r="C34" s="1429"/>
      <c r="D34" s="1429"/>
      <c r="E34" s="1430" t="s">
        <v>782</v>
      </c>
      <c r="F34" s="1431"/>
      <c r="G34" s="1431"/>
      <c r="H34" s="1431"/>
      <c r="I34" s="1431"/>
      <c r="J34" s="1431"/>
      <c r="K34" s="433"/>
      <c r="L34" s="434"/>
      <c r="M34" s="434"/>
      <c r="N34" s="1398"/>
      <c r="O34" s="1398"/>
      <c r="P34" s="1398"/>
      <c r="Q34" s="1398"/>
      <c r="R34" s="1398"/>
      <c r="S34" s="1398"/>
    </row>
    <row r="35" spans="1:19" ht="12" customHeight="1">
      <c r="A35" s="1140"/>
      <c r="B35" s="1426" t="s">
        <v>783</v>
      </c>
      <c r="C35" s="1426"/>
      <c r="D35" s="1426"/>
      <c r="E35" s="1432" t="s">
        <v>784</v>
      </c>
      <c r="F35" s="1433"/>
      <c r="G35" s="1433"/>
      <c r="H35" s="1433"/>
      <c r="I35" s="1433"/>
      <c r="J35" s="1433"/>
      <c r="K35" s="435"/>
    </row>
    <row r="36" spans="1:19" ht="14.1" customHeight="1">
      <c r="A36" s="1147"/>
      <c r="B36" s="1149" t="s">
        <v>785</v>
      </c>
      <c r="C36" s="1149" t="s">
        <v>786</v>
      </c>
      <c r="D36" s="1150" t="s">
        <v>787</v>
      </c>
      <c r="E36" s="1149" t="s">
        <v>788</v>
      </c>
      <c r="F36" s="1158"/>
      <c r="G36" s="1158"/>
      <c r="H36" s="1158"/>
      <c r="I36" s="1158"/>
      <c r="J36" s="1150" t="s">
        <v>789</v>
      </c>
      <c r="K36" s="435"/>
    </row>
    <row r="37" spans="1:19" ht="14.1" customHeight="1">
      <c r="A37" s="1140"/>
      <c r="B37" s="1151" t="s">
        <v>790</v>
      </c>
      <c r="C37" s="1151" t="s">
        <v>790</v>
      </c>
      <c r="D37" s="1152" t="s">
        <v>791</v>
      </c>
      <c r="E37" s="1151" t="s">
        <v>792</v>
      </c>
      <c r="F37" s="1159"/>
      <c r="G37" s="1159"/>
      <c r="H37" s="1159"/>
      <c r="I37" s="1159"/>
      <c r="J37" s="1152" t="s">
        <v>793</v>
      </c>
      <c r="K37" s="435"/>
    </row>
    <row r="38" spans="1:19" ht="9.9" customHeight="1">
      <c r="A38" s="1147" t="s">
        <v>498</v>
      </c>
      <c r="B38" s="1153" t="s">
        <v>794</v>
      </c>
      <c r="C38" s="1153" t="s">
        <v>795</v>
      </c>
      <c r="D38" s="1154" t="s">
        <v>796</v>
      </c>
      <c r="E38" s="1153" t="s">
        <v>794</v>
      </c>
      <c r="F38" s="1151" t="s">
        <v>743</v>
      </c>
      <c r="G38" s="1151" t="s">
        <v>744</v>
      </c>
      <c r="H38" s="1151" t="s">
        <v>745</v>
      </c>
      <c r="I38" s="1151" t="s">
        <v>746</v>
      </c>
      <c r="J38" s="1154" t="s">
        <v>797</v>
      </c>
      <c r="K38" s="435"/>
    </row>
    <row r="39" spans="1:19" s="58" customFormat="1" ht="9.9" customHeight="1">
      <c r="A39" s="1147"/>
      <c r="B39" s="1153" t="s">
        <v>798</v>
      </c>
      <c r="C39" s="1153" t="s">
        <v>799</v>
      </c>
      <c r="D39" s="1154" t="s">
        <v>799</v>
      </c>
      <c r="E39" s="1153" t="s">
        <v>800</v>
      </c>
      <c r="F39" s="1148"/>
      <c r="G39" s="1148"/>
      <c r="H39" s="1148"/>
      <c r="I39" s="1148"/>
      <c r="J39" s="1154" t="s">
        <v>801</v>
      </c>
      <c r="K39" s="436"/>
    </row>
    <row r="40" spans="1:19" ht="12" customHeight="1">
      <c r="A40" s="1155" t="s">
        <v>802</v>
      </c>
      <c r="B40" s="1156" t="s">
        <v>803</v>
      </c>
      <c r="C40" s="1156" t="s">
        <v>803</v>
      </c>
      <c r="D40" s="1157" t="s">
        <v>803</v>
      </c>
      <c r="E40" s="1156" t="s">
        <v>804</v>
      </c>
      <c r="F40" s="1160"/>
      <c r="G40" s="1160"/>
      <c r="H40" s="1160"/>
      <c r="I40" s="1160"/>
      <c r="J40" s="1157" t="s">
        <v>805</v>
      </c>
      <c r="K40" s="435"/>
    </row>
    <row r="41" spans="1:19" ht="3" customHeight="1">
      <c r="A41" s="403"/>
      <c r="B41" s="398"/>
      <c r="C41" s="398"/>
      <c r="D41" s="398"/>
      <c r="E41" s="398"/>
      <c r="F41" s="398"/>
      <c r="G41" s="398"/>
      <c r="H41" s="398"/>
      <c r="I41" s="398"/>
      <c r="J41" s="398"/>
      <c r="K41" s="435"/>
    </row>
    <row r="42" spans="1:19" ht="14.4" customHeight="1">
      <c r="A42" s="412">
        <v>2010</v>
      </c>
      <c r="B42" s="413">
        <v>649</v>
      </c>
      <c r="C42" s="437">
        <v>1568</v>
      </c>
      <c r="D42" s="413">
        <v>7867</v>
      </c>
      <c r="E42" s="422">
        <v>2423</v>
      </c>
      <c r="F42" s="422">
        <v>2155</v>
      </c>
      <c r="G42" s="422">
        <v>1654</v>
      </c>
      <c r="H42" s="422">
        <v>2078</v>
      </c>
      <c r="I42" s="422">
        <v>2204</v>
      </c>
      <c r="J42" s="422">
        <v>1651</v>
      </c>
      <c r="K42" s="435"/>
    </row>
    <row r="43" spans="1:19" s="195" customFormat="1" ht="14.4" customHeight="1">
      <c r="A43" s="412">
        <v>2011</v>
      </c>
      <c r="B43" s="413">
        <v>543</v>
      </c>
      <c r="C43" s="413">
        <v>1319</v>
      </c>
      <c r="D43" s="413">
        <v>6513</v>
      </c>
      <c r="E43" s="413">
        <v>2117</v>
      </c>
      <c r="F43" s="413">
        <v>2033</v>
      </c>
      <c r="G43" s="413">
        <v>1369</v>
      </c>
      <c r="H43" s="413">
        <v>1563</v>
      </c>
      <c r="I43" s="413">
        <v>1656</v>
      </c>
      <c r="J43" s="413">
        <v>1415</v>
      </c>
      <c r="K43" s="294"/>
    </row>
    <row r="44" spans="1:19" s="195" customFormat="1" ht="14.4" customHeight="1">
      <c r="A44" s="412">
        <v>2012</v>
      </c>
      <c r="B44" s="413">
        <v>533</v>
      </c>
      <c r="C44" s="413">
        <v>1745</v>
      </c>
      <c r="D44" s="413">
        <v>7260</v>
      </c>
      <c r="E44" s="413">
        <v>2579</v>
      </c>
      <c r="F44" s="413">
        <v>1898</v>
      </c>
      <c r="G44" s="413">
        <v>1439</v>
      </c>
      <c r="H44" s="413">
        <v>1655</v>
      </c>
      <c r="I44" s="413">
        <v>1903</v>
      </c>
      <c r="J44" s="413">
        <v>1285</v>
      </c>
      <c r="K44" s="294"/>
    </row>
    <row r="45" spans="1:19" s="195" customFormat="1" ht="14.4" customHeight="1">
      <c r="A45" s="412">
        <v>2013</v>
      </c>
      <c r="B45" s="413">
        <v>470</v>
      </c>
      <c r="C45" s="413">
        <v>1937</v>
      </c>
      <c r="D45" s="413">
        <v>7506</v>
      </c>
      <c r="E45" s="413">
        <v>2673</v>
      </c>
      <c r="F45" s="413">
        <v>2052</v>
      </c>
      <c r="G45" s="413">
        <v>1417</v>
      </c>
      <c r="H45" s="413">
        <v>1715</v>
      </c>
      <c r="I45" s="413">
        <v>1583</v>
      </c>
      <c r="J45" s="413">
        <v>1339</v>
      </c>
      <c r="K45" s="294"/>
    </row>
    <row r="46" spans="1:19" s="195" customFormat="1" ht="14.4" customHeight="1">
      <c r="A46" s="412">
        <v>2014</v>
      </c>
      <c r="B46" s="413">
        <v>311</v>
      </c>
      <c r="C46" s="413">
        <v>2143</v>
      </c>
      <c r="D46" s="413">
        <v>7290</v>
      </c>
      <c r="E46" s="413">
        <v>2702</v>
      </c>
      <c r="F46" s="413">
        <v>2134</v>
      </c>
      <c r="G46" s="413">
        <v>1291</v>
      </c>
      <c r="H46" s="413">
        <v>1517</v>
      </c>
      <c r="I46" s="413">
        <v>1603</v>
      </c>
      <c r="J46" s="413">
        <v>1163</v>
      </c>
      <c r="K46" s="294"/>
    </row>
    <row r="47" spans="1:19" ht="15" customHeight="1">
      <c r="A47" s="417">
        <v>2015</v>
      </c>
      <c r="B47" s="418">
        <f t="shared" ref="B47:J47" si="1">SUM(B48:B59)</f>
        <v>329</v>
      </c>
      <c r="C47" s="418">
        <f t="shared" si="1"/>
        <v>2824</v>
      </c>
      <c r="D47" s="418">
        <f t="shared" si="1"/>
        <v>9640</v>
      </c>
      <c r="E47" s="418">
        <f t="shared" si="1"/>
        <v>3638</v>
      </c>
      <c r="F47" s="418">
        <f t="shared" si="1"/>
        <v>2657</v>
      </c>
      <c r="G47" s="418">
        <f t="shared" si="1"/>
        <v>1454</v>
      </c>
      <c r="H47" s="418">
        <f t="shared" si="1"/>
        <v>2083</v>
      </c>
      <c r="I47" s="418">
        <f t="shared" si="1"/>
        <v>2155</v>
      </c>
      <c r="J47" s="418">
        <f t="shared" si="1"/>
        <v>1724</v>
      </c>
      <c r="K47" s="435"/>
    </row>
    <row r="48" spans="1:19" ht="12.9" customHeight="1">
      <c r="A48" s="421" t="s">
        <v>767</v>
      </c>
      <c r="B48" s="413">
        <v>49</v>
      </c>
      <c r="C48" s="413">
        <v>326</v>
      </c>
      <c r="D48" s="413">
        <v>864</v>
      </c>
      <c r="E48" s="413">
        <v>432</v>
      </c>
      <c r="F48" s="413">
        <v>186</v>
      </c>
      <c r="G48" s="413">
        <v>117</v>
      </c>
      <c r="H48" s="413">
        <v>214</v>
      </c>
      <c r="I48" s="413">
        <v>206</v>
      </c>
      <c r="J48" s="413">
        <v>153</v>
      </c>
      <c r="K48" s="435"/>
    </row>
    <row r="49" spans="1:11" ht="12.9" customHeight="1">
      <c r="A49" s="421" t="s">
        <v>768</v>
      </c>
      <c r="B49" s="413">
        <v>22</v>
      </c>
      <c r="C49" s="413">
        <v>139</v>
      </c>
      <c r="D49" s="413">
        <v>722</v>
      </c>
      <c r="E49" s="413">
        <v>169</v>
      </c>
      <c r="F49" s="413">
        <v>147</v>
      </c>
      <c r="G49" s="413">
        <v>112</v>
      </c>
      <c r="H49" s="413">
        <v>161</v>
      </c>
      <c r="I49" s="413">
        <v>176</v>
      </c>
      <c r="J49" s="413">
        <v>187</v>
      </c>
      <c r="K49" s="435"/>
    </row>
    <row r="50" spans="1:11" ht="12.9" customHeight="1">
      <c r="A50" s="421" t="s">
        <v>769</v>
      </c>
      <c r="B50" s="413">
        <v>16</v>
      </c>
      <c r="C50" s="413">
        <v>195</v>
      </c>
      <c r="D50" s="413">
        <v>789</v>
      </c>
      <c r="E50" s="413">
        <v>225</v>
      </c>
      <c r="F50" s="413">
        <v>180</v>
      </c>
      <c r="G50" s="413">
        <v>146</v>
      </c>
      <c r="H50" s="413">
        <v>162</v>
      </c>
      <c r="I50" s="413">
        <v>177</v>
      </c>
      <c r="J50" s="413">
        <v>179</v>
      </c>
      <c r="K50" s="435"/>
    </row>
    <row r="51" spans="1:11" ht="12.9" customHeight="1">
      <c r="A51" s="421" t="s">
        <v>770</v>
      </c>
      <c r="B51" s="413">
        <v>14</v>
      </c>
      <c r="C51" s="413">
        <v>183</v>
      </c>
      <c r="D51" s="413">
        <v>699</v>
      </c>
      <c r="E51" s="413">
        <v>253</v>
      </c>
      <c r="F51" s="413">
        <v>212</v>
      </c>
      <c r="G51" s="413">
        <v>92</v>
      </c>
      <c r="H51" s="413">
        <v>136</v>
      </c>
      <c r="I51" s="413">
        <v>142</v>
      </c>
      <c r="J51" s="413">
        <v>132</v>
      </c>
      <c r="K51" s="435"/>
    </row>
    <row r="52" spans="1:11" ht="12.9" customHeight="1">
      <c r="A52" s="421" t="s">
        <v>771</v>
      </c>
      <c r="B52" s="413">
        <v>19</v>
      </c>
      <c r="C52" s="413">
        <v>166</v>
      </c>
      <c r="D52" s="413">
        <v>759</v>
      </c>
      <c r="E52" s="413">
        <v>246</v>
      </c>
      <c r="F52" s="413">
        <v>281</v>
      </c>
      <c r="G52" s="413">
        <v>113</v>
      </c>
      <c r="H52" s="413">
        <v>142</v>
      </c>
      <c r="I52" s="413">
        <v>124</v>
      </c>
      <c r="J52" s="413">
        <v>110</v>
      </c>
    </row>
    <row r="53" spans="1:11" ht="12.9" customHeight="1">
      <c r="A53" s="421" t="s">
        <v>772</v>
      </c>
      <c r="B53" s="413">
        <v>30</v>
      </c>
      <c r="C53" s="413">
        <v>178</v>
      </c>
      <c r="D53" s="413">
        <v>547</v>
      </c>
      <c r="E53" s="413">
        <v>250</v>
      </c>
      <c r="F53" s="413">
        <v>227</v>
      </c>
      <c r="G53" s="413">
        <v>81</v>
      </c>
      <c r="H53" s="413">
        <v>92</v>
      </c>
      <c r="I53" s="413">
        <v>93</v>
      </c>
      <c r="J53" s="413">
        <v>68</v>
      </c>
    </row>
    <row r="54" spans="1:11" ht="12.9" customHeight="1">
      <c r="A54" s="421" t="s">
        <v>773</v>
      </c>
      <c r="B54" s="413">
        <v>27</v>
      </c>
      <c r="C54" s="413">
        <v>230</v>
      </c>
      <c r="D54" s="413">
        <v>670</v>
      </c>
      <c r="E54" s="413">
        <v>299</v>
      </c>
      <c r="F54" s="413">
        <v>209</v>
      </c>
      <c r="G54" s="413">
        <v>129</v>
      </c>
      <c r="H54" s="413">
        <v>129</v>
      </c>
      <c r="I54" s="413">
        <v>136</v>
      </c>
      <c r="J54" s="413">
        <v>110</v>
      </c>
    </row>
    <row r="55" spans="1:11" ht="12.9" customHeight="1">
      <c r="A55" s="421" t="s">
        <v>774</v>
      </c>
      <c r="B55" s="413">
        <v>19</v>
      </c>
      <c r="C55" s="413">
        <v>200</v>
      </c>
      <c r="D55" s="413">
        <v>735</v>
      </c>
      <c r="E55" s="413">
        <v>240</v>
      </c>
      <c r="F55" s="413">
        <v>216</v>
      </c>
      <c r="G55" s="413">
        <v>115</v>
      </c>
      <c r="H55" s="413">
        <v>142</v>
      </c>
      <c r="I55" s="413">
        <v>183</v>
      </c>
      <c r="J55" s="413">
        <v>140</v>
      </c>
    </row>
    <row r="56" spans="1:11" ht="12.9" customHeight="1">
      <c r="A56" s="421" t="s">
        <v>775</v>
      </c>
      <c r="B56" s="413">
        <v>23</v>
      </c>
      <c r="C56" s="413">
        <v>188</v>
      </c>
      <c r="D56" s="413">
        <v>767</v>
      </c>
      <c r="E56" s="413">
        <v>228</v>
      </c>
      <c r="F56" s="413">
        <v>199</v>
      </c>
      <c r="G56" s="413">
        <v>130</v>
      </c>
      <c r="H56" s="413">
        <v>188</v>
      </c>
      <c r="I56" s="413">
        <v>172</v>
      </c>
      <c r="J56" s="413">
        <v>137</v>
      </c>
    </row>
    <row r="57" spans="1:11" ht="12.9" customHeight="1">
      <c r="A57" s="421" t="s">
        <v>776</v>
      </c>
      <c r="B57" s="413">
        <v>31</v>
      </c>
      <c r="C57" s="413">
        <v>255</v>
      </c>
      <c r="D57" s="413">
        <v>1087</v>
      </c>
      <c r="E57" s="413">
        <v>331</v>
      </c>
      <c r="F57" s="413">
        <v>320</v>
      </c>
      <c r="G57" s="413">
        <v>168</v>
      </c>
      <c r="H57" s="413">
        <v>232</v>
      </c>
      <c r="I57" s="413">
        <v>243</v>
      </c>
      <c r="J57" s="413">
        <v>188</v>
      </c>
    </row>
    <row r="58" spans="1:11" ht="12.9" customHeight="1">
      <c r="A58" s="421" t="s">
        <v>777</v>
      </c>
      <c r="B58" s="422">
        <v>41</v>
      </c>
      <c r="C58" s="422">
        <v>378</v>
      </c>
      <c r="D58" s="422">
        <v>939</v>
      </c>
      <c r="E58" s="422">
        <v>474</v>
      </c>
      <c r="F58" s="422">
        <v>232</v>
      </c>
      <c r="G58" s="422">
        <v>125</v>
      </c>
      <c r="H58" s="422">
        <v>219</v>
      </c>
      <c r="I58" s="422">
        <v>226</v>
      </c>
      <c r="J58" s="422">
        <v>152</v>
      </c>
    </row>
    <row r="59" spans="1:11" ht="12.9" customHeight="1">
      <c r="A59" s="421" t="s">
        <v>778</v>
      </c>
      <c r="B59" s="422">
        <v>38</v>
      </c>
      <c r="C59" s="422">
        <v>386</v>
      </c>
      <c r="D59" s="422">
        <v>1062</v>
      </c>
      <c r="E59" s="422">
        <v>491</v>
      </c>
      <c r="F59" s="422">
        <v>248</v>
      </c>
      <c r="G59" s="422">
        <v>126</v>
      </c>
      <c r="H59" s="422">
        <v>266</v>
      </c>
      <c r="I59" s="422">
        <v>277</v>
      </c>
      <c r="J59" s="422">
        <v>168</v>
      </c>
    </row>
    <row r="60" spans="1:11" ht="3" customHeight="1" thickBot="1">
      <c r="A60" s="438"/>
      <c r="B60" s="425"/>
      <c r="C60" s="425"/>
      <c r="D60" s="425"/>
      <c r="E60" s="425"/>
      <c r="F60" s="425"/>
      <c r="G60" s="425"/>
      <c r="H60" s="425"/>
      <c r="I60" s="425"/>
      <c r="J60" s="425"/>
    </row>
    <row r="61" spans="1:11" ht="15" customHeight="1">
      <c r="A61" s="439" t="s">
        <v>806</v>
      </c>
      <c r="B61" s="388"/>
      <c r="G61"/>
    </row>
  </sheetData>
  <mergeCells count="16">
    <mergeCell ref="A4:J4"/>
    <mergeCell ref="A1:D1"/>
    <mergeCell ref="A2:M2"/>
    <mergeCell ref="N2:S2"/>
    <mergeCell ref="A3:J3"/>
    <mergeCell ref="N3:S3"/>
    <mergeCell ref="B35:D35"/>
    <mergeCell ref="I5:J5"/>
    <mergeCell ref="R5:S5"/>
    <mergeCell ref="I6:J6"/>
    <mergeCell ref="I7:J7"/>
    <mergeCell ref="O33:S33"/>
    <mergeCell ref="B34:D34"/>
    <mergeCell ref="N34:S34"/>
    <mergeCell ref="E34:J34"/>
    <mergeCell ref="E35:J35"/>
  </mergeCells>
  <phoneticPr fontId="2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view="pageBreakPreview" zoomScaleNormal="100" zoomScaleSheetLayoutView="85" workbookViewId="0">
      <selection activeCell="G5" sqref="G5"/>
    </sheetView>
  </sheetViews>
  <sheetFormatPr defaultColWidth="9.109375" defaultRowHeight="13.2"/>
  <cols>
    <col min="1" max="1" width="10.33203125" style="1" customWidth="1"/>
    <col min="2" max="2" width="14.44140625" style="1" customWidth="1"/>
    <col min="3" max="7" width="14.6640625" style="1" customWidth="1"/>
    <col min="8" max="16384" width="9.109375" style="1"/>
  </cols>
  <sheetData>
    <row r="1" spans="1:7" ht="24.9" customHeight="1">
      <c r="G1" s="2" t="s">
        <v>807</v>
      </c>
    </row>
    <row r="2" spans="1:7" s="3" customFormat="1" ht="21.9" customHeight="1">
      <c r="G2" s="440"/>
    </row>
    <row r="3" spans="1:7" s="5" customFormat="1" ht="21.9" customHeight="1">
      <c r="A3" s="1320" t="s">
        <v>808</v>
      </c>
      <c r="B3" s="1320"/>
      <c r="C3" s="1320"/>
      <c r="D3" s="1320"/>
      <c r="E3" s="1320"/>
      <c r="F3" s="1320"/>
      <c r="G3" s="1320"/>
    </row>
    <row r="4" spans="1:7" s="7" customFormat="1" ht="21.9" customHeight="1">
      <c r="A4" s="1322" t="s">
        <v>809</v>
      </c>
      <c r="B4" s="1322"/>
      <c r="C4" s="1322"/>
      <c r="D4" s="1322"/>
      <c r="E4" s="1322"/>
      <c r="F4" s="1322"/>
      <c r="G4" s="1322"/>
    </row>
    <row r="5" spans="1:7" s="117" customFormat="1" ht="15.9" customHeight="1" thickBot="1">
      <c r="A5" s="71" t="s">
        <v>3</v>
      </c>
      <c r="B5" s="115"/>
      <c r="C5" s="115"/>
      <c r="D5" s="115"/>
      <c r="E5" s="115"/>
      <c r="F5" s="115"/>
      <c r="G5" s="441" t="s">
        <v>396</v>
      </c>
    </row>
    <row r="6" spans="1:7" s="15" customFormat="1" ht="23.1" customHeight="1">
      <c r="A6" s="931" t="s">
        <v>810</v>
      </c>
      <c r="B6" s="1126" t="s">
        <v>56</v>
      </c>
      <c r="C6" s="931" t="s">
        <v>811</v>
      </c>
      <c r="D6" s="1131"/>
      <c r="E6" s="1131"/>
      <c r="F6" s="1132"/>
      <c r="G6" s="1018"/>
    </row>
    <row r="7" spans="1:7" s="15" customFormat="1" ht="23.1" customHeight="1">
      <c r="A7" s="940"/>
      <c r="B7" s="906"/>
      <c r="C7" s="910" t="s">
        <v>812</v>
      </c>
      <c r="D7" s="973" t="s">
        <v>813</v>
      </c>
      <c r="E7" s="973" t="s">
        <v>814</v>
      </c>
      <c r="F7" s="1129" t="s">
        <v>815</v>
      </c>
      <c r="G7" s="1010" t="s">
        <v>816</v>
      </c>
    </row>
    <row r="8" spans="1:7" s="15" customFormat="1" ht="23.1" customHeight="1">
      <c r="A8" s="912" t="s">
        <v>817</v>
      </c>
      <c r="B8" s="912" t="s">
        <v>94</v>
      </c>
      <c r="C8" s="912" t="s">
        <v>818</v>
      </c>
      <c r="D8" s="982"/>
      <c r="E8" s="982"/>
      <c r="F8" s="982"/>
      <c r="G8" s="983"/>
    </row>
    <row r="9" spans="1:7" s="15" customFormat="1" ht="3" customHeight="1">
      <c r="A9" s="17"/>
      <c r="B9" s="119"/>
      <c r="C9" s="119"/>
      <c r="D9" s="119"/>
      <c r="E9" s="119"/>
      <c r="F9" s="119"/>
      <c r="G9" s="119"/>
    </row>
    <row r="10" spans="1:7" s="15" customFormat="1" ht="36.9" customHeight="1">
      <c r="A10" s="186">
        <v>2010</v>
      </c>
      <c r="B10" s="172">
        <v>9360</v>
      </c>
      <c r="C10" s="172">
        <v>2</v>
      </c>
      <c r="D10" s="172">
        <v>701</v>
      </c>
      <c r="E10" s="172">
        <v>694</v>
      </c>
      <c r="F10" s="172">
        <v>916</v>
      </c>
      <c r="G10" s="172">
        <v>834</v>
      </c>
    </row>
    <row r="11" spans="1:7" s="15" customFormat="1" ht="36.9" customHeight="1">
      <c r="A11" s="186">
        <v>2011</v>
      </c>
      <c r="B11" s="172">
        <v>8370</v>
      </c>
      <c r="C11" s="172">
        <v>0</v>
      </c>
      <c r="D11" s="172">
        <v>532</v>
      </c>
      <c r="E11" s="172">
        <v>664</v>
      </c>
      <c r="F11" s="172">
        <v>716</v>
      </c>
      <c r="G11" s="172">
        <v>736</v>
      </c>
    </row>
    <row r="12" spans="1:7" s="15" customFormat="1" ht="36.9" customHeight="1">
      <c r="A12" s="186">
        <v>2012</v>
      </c>
      <c r="B12" s="172">
        <v>8158</v>
      </c>
      <c r="C12" s="172">
        <v>1</v>
      </c>
      <c r="D12" s="172">
        <v>586</v>
      </c>
      <c r="E12" s="172">
        <v>652</v>
      </c>
      <c r="F12" s="172">
        <v>653</v>
      </c>
      <c r="G12" s="172">
        <v>625</v>
      </c>
    </row>
    <row r="13" spans="1:7" s="15" customFormat="1" ht="36.9" customHeight="1">
      <c r="A13" s="186">
        <v>2013</v>
      </c>
      <c r="B13" s="172">
        <v>8054</v>
      </c>
      <c r="C13" s="172">
        <v>0</v>
      </c>
      <c r="D13" s="172">
        <v>441</v>
      </c>
      <c r="E13" s="172">
        <v>632</v>
      </c>
      <c r="F13" s="172">
        <v>603</v>
      </c>
      <c r="G13" s="172">
        <v>701</v>
      </c>
    </row>
    <row r="14" spans="1:7" s="15" customFormat="1" ht="36.9" customHeight="1">
      <c r="A14" s="186">
        <v>2014</v>
      </c>
      <c r="B14" s="172">
        <v>7570</v>
      </c>
      <c r="C14" s="172">
        <v>1</v>
      </c>
      <c r="D14" s="172">
        <v>407</v>
      </c>
      <c r="E14" s="172">
        <v>580</v>
      </c>
      <c r="F14" s="172">
        <v>455</v>
      </c>
      <c r="G14" s="172">
        <v>607</v>
      </c>
    </row>
    <row r="15" spans="1:7" s="129" customFormat="1" ht="39" customHeight="1">
      <c r="A15" s="188">
        <v>2015</v>
      </c>
      <c r="B15" s="190">
        <v>7623</v>
      </c>
      <c r="C15" s="190">
        <v>0</v>
      </c>
      <c r="D15" s="190">
        <v>362</v>
      </c>
      <c r="E15" s="190">
        <v>584</v>
      </c>
      <c r="F15" s="190">
        <v>474</v>
      </c>
      <c r="G15" s="190">
        <v>572</v>
      </c>
    </row>
    <row r="16" spans="1:7" s="23" customFormat="1" ht="3" customHeight="1" thickBot="1">
      <c r="A16" s="381"/>
      <c r="B16" s="176"/>
      <c r="C16" s="176"/>
      <c r="D16" s="176"/>
      <c r="E16" s="176"/>
      <c r="F16" s="176"/>
      <c r="G16" s="176"/>
    </row>
    <row r="17" spans="1:7" s="23" customFormat="1" ht="24.9" customHeight="1" thickBot="1">
      <c r="A17" s="362"/>
      <c r="B17" s="176"/>
      <c r="C17" s="177"/>
      <c r="D17" s="177"/>
      <c r="E17" s="177"/>
      <c r="F17" s="177"/>
      <c r="G17" s="177"/>
    </row>
    <row r="18" spans="1:7" s="15" customFormat="1" ht="23.1" customHeight="1">
      <c r="A18" s="931" t="s">
        <v>810</v>
      </c>
      <c r="B18" s="1133"/>
      <c r="C18" s="1133"/>
      <c r="D18" s="1134"/>
      <c r="E18" s="1134"/>
      <c r="F18" s="931" t="s">
        <v>819</v>
      </c>
      <c r="G18" s="1036" t="s">
        <v>820</v>
      </c>
    </row>
    <row r="19" spans="1:7" s="15" customFormat="1" ht="23.1" customHeight="1">
      <c r="A19" s="940"/>
      <c r="B19" s="938" t="s">
        <v>821</v>
      </c>
      <c r="C19" s="938" t="s">
        <v>822</v>
      </c>
      <c r="D19" s="973" t="s">
        <v>823</v>
      </c>
      <c r="E19" s="973" t="s">
        <v>824</v>
      </c>
      <c r="F19" s="1014" t="s">
        <v>825</v>
      </c>
      <c r="G19" s="916" t="s">
        <v>498</v>
      </c>
    </row>
    <row r="20" spans="1:7" s="15" customFormat="1" ht="23.1" customHeight="1">
      <c r="A20" s="912" t="s">
        <v>817</v>
      </c>
      <c r="B20" s="1135"/>
      <c r="C20" s="1135"/>
      <c r="D20" s="982"/>
      <c r="E20" s="982"/>
      <c r="F20" s="912" t="s">
        <v>826</v>
      </c>
      <c r="G20" s="960" t="s">
        <v>827</v>
      </c>
    </row>
    <row r="21" spans="1:7" s="15" customFormat="1" ht="3" customHeight="1">
      <c r="A21" s="17"/>
      <c r="B21" s="119"/>
      <c r="C21" s="119"/>
      <c r="D21" s="119"/>
      <c r="E21" s="119"/>
      <c r="F21" s="119"/>
      <c r="G21" s="119"/>
    </row>
    <row r="22" spans="1:7" s="15" customFormat="1" ht="36.9" customHeight="1">
      <c r="A22" s="186">
        <v>2010</v>
      </c>
      <c r="B22" s="172">
        <v>1188</v>
      </c>
      <c r="C22" s="172">
        <v>2594</v>
      </c>
      <c r="D22" s="172">
        <v>1469</v>
      </c>
      <c r="E22" s="172">
        <v>475</v>
      </c>
      <c r="F22" s="172">
        <v>294</v>
      </c>
      <c r="G22" s="172">
        <v>193</v>
      </c>
    </row>
    <row r="23" spans="1:7" s="15" customFormat="1" ht="36.9" customHeight="1">
      <c r="A23" s="186">
        <v>2011</v>
      </c>
      <c r="B23" s="172">
        <v>959</v>
      </c>
      <c r="C23" s="172">
        <v>2206</v>
      </c>
      <c r="D23" s="172">
        <v>1545</v>
      </c>
      <c r="E23" s="172">
        <v>511</v>
      </c>
      <c r="F23" s="172">
        <v>247</v>
      </c>
      <c r="G23" s="172">
        <v>254</v>
      </c>
    </row>
    <row r="24" spans="1:7" s="15" customFormat="1" ht="36.9" customHeight="1">
      <c r="A24" s="186">
        <v>2012</v>
      </c>
      <c r="B24" s="172">
        <v>869</v>
      </c>
      <c r="C24" s="172">
        <v>2092</v>
      </c>
      <c r="D24" s="172">
        <v>1613</v>
      </c>
      <c r="E24" s="172">
        <v>507</v>
      </c>
      <c r="F24" s="172">
        <v>143</v>
      </c>
      <c r="G24" s="172">
        <v>417</v>
      </c>
    </row>
    <row r="25" spans="1:7" s="15" customFormat="1" ht="36.9" customHeight="1">
      <c r="A25" s="186">
        <v>2013</v>
      </c>
      <c r="B25" s="172">
        <v>744</v>
      </c>
      <c r="C25" s="172">
        <v>1979</v>
      </c>
      <c r="D25" s="172">
        <v>1637</v>
      </c>
      <c r="E25" s="172">
        <v>519</v>
      </c>
      <c r="F25" s="172">
        <v>162</v>
      </c>
      <c r="G25" s="172">
        <v>636</v>
      </c>
    </row>
    <row r="26" spans="1:7" s="15" customFormat="1" ht="36.9" customHeight="1">
      <c r="A26" s="186">
        <v>2014</v>
      </c>
      <c r="B26" s="172">
        <v>746</v>
      </c>
      <c r="C26" s="172">
        <v>1915</v>
      </c>
      <c r="D26" s="172">
        <v>1607</v>
      </c>
      <c r="E26" s="172">
        <v>547</v>
      </c>
      <c r="F26" s="172">
        <v>180</v>
      </c>
      <c r="G26" s="172">
        <v>525</v>
      </c>
    </row>
    <row r="27" spans="1:7" s="129" customFormat="1" ht="39" customHeight="1">
      <c r="A27" s="188">
        <v>2015</v>
      </c>
      <c r="B27" s="190">
        <v>637</v>
      </c>
      <c r="C27" s="190">
        <v>1845</v>
      </c>
      <c r="D27" s="190">
        <v>1632</v>
      </c>
      <c r="E27" s="190">
        <v>578</v>
      </c>
      <c r="F27" s="190">
        <v>211</v>
      </c>
      <c r="G27" s="190">
        <v>728</v>
      </c>
    </row>
    <row r="28" spans="1:7" s="22" customFormat="1" ht="3" customHeight="1" thickBot="1">
      <c r="A28" s="175"/>
      <c r="B28" s="177"/>
      <c r="C28" s="177"/>
      <c r="D28" s="177"/>
      <c r="E28" s="177"/>
      <c r="F28" s="177"/>
      <c r="G28" s="177"/>
    </row>
    <row r="29" spans="1:7" s="54" customFormat="1" ht="15" customHeight="1">
      <c r="A29" s="8" t="s">
        <v>705</v>
      </c>
      <c r="B29" s="366"/>
      <c r="C29" s="366"/>
      <c r="D29" s="366"/>
      <c r="E29" s="366"/>
      <c r="F29" s="366"/>
      <c r="G29" s="366"/>
    </row>
    <row r="31" spans="1:7">
      <c r="A31" s="62"/>
    </row>
    <row r="32" spans="1:7">
      <c r="A32" s="442"/>
    </row>
  </sheetData>
  <mergeCells count="2">
    <mergeCell ref="A3:G3"/>
    <mergeCell ref="A4:G4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view="pageBreakPreview" topLeftCell="A4" zoomScaleNormal="100" zoomScaleSheetLayoutView="75" workbookViewId="0">
      <selection activeCell="H29" sqref="H29"/>
    </sheetView>
  </sheetViews>
  <sheetFormatPr defaultColWidth="9.109375" defaultRowHeight="13.2"/>
  <cols>
    <col min="1" max="1" width="10.33203125" style="1" customWidth="1"/>
    <col min="2" max="2" width="11" style="1" customWidth="1"/>
    <col min="3" max="3" width="10.109375" style="1" customWidth="1"/>
    <col min="4" max="9" width="11.109375" style="1" customWidth="1"/>
    <col min="10" max="16384" width="9.109375" style="1"/>
  </cols>
  <sheetData>
    <row r="1" spans="1:10" ht="24.9" customHeight="1">
      <c r="A1" s="1328" t="s">
        <v>828</v>
      </c>
      <c r="B1" s="1328"/>
      <c r="C1" s="1328"/>
      <c r="D1" s="1328"/>
      <c r="E1" s="1328"/>
    </row>
    <row r="2" spans="1:10" s="3" customFormat="1" ht="21.9" customHeight="1">
      <c r="I2" s="443"/>
    </row>
    <row r="3" spans="1:10" s="5" customFormat="1" ht="21.9" customHeight="1">
      <c r="A3" s="1320" t="s">
        <v>829</v>
      </c>
      <c r="B3" s="1320"/>
      <c r="C3" s="1320"/>
      <c r="D3" s="1320"/>
      <c r="E3" s="1320"/>
      <c r="F3" s="1320"/>
      <c r="G3" s="1320"/>
      <c r="H3" s="1320"/>
      <c r="I3" s="1320"/>
    </row>
    <row r="4" spans="1:10" s="7" customFormat="1" ht="21.9" customHeight="1">
      <c r="A4" s="1322" t="s">
        <v>830</v>
      </c>
      <c r="B4" s="1322"/>
      <c r="C4" s="1322"/>
      <c r="D4" s="1322"/>
      <c r="E4" s="1322"/>
      <c r="F4" s="1322"/>
      <c r="G4" s="1322"/>
      <c r="H4" s="1322"/>
      <c r="I4" s="1322"/>
    </row>
    <row r="5" spans="1:10" s="117" customFormat="1" ht="15.9" customHeight="1" thickBot="1">
      <c r="A5" s="8" t="s">
        <v>3</v>
      </c>
      <c r="H5" s="1346" t="s">
        <v>831</v>
      </c>
      <c r="I5" s="1346"/>
    </row>
    <row r="6" spans="1:10" s="15" customFormat="1" ht="17.399999999999999" customHeight="1">
      <c r="A6" s="931" t="s">
        <v>832</v>
      </c>
      <c r="B6" s="1119" t="s">
        <v>833</v>
      </c>
      <c r="C6" s="1126"/>
      <c r="D6" s="1119" t="s">
        <v>834</v>
      </c>
      <c r="E6" s="1119"/>
      <c r="F6" s="1126"/>
      <c r="G6" s="1119" t="s">
        <v>835</v>
      </c>
      <c r="H6" s="1119"/>
      <c r="I6" s="1119"/>
    </row>
    <row r="7" spans="1:10" s="15" customFormat="1" ht="17.100000000000001" customHeight="1">
      <c r="A7" s="940"/>
      <c r="B7" s="980"/>
      <c r="C7" s="972"/>
      <c r="D7" s="1127" t="s">
        <v>836</v>
      </c>
      <c r="E7" s="1127"/>
      <c r="F7" s="958"/>
      <c r="G7" s="1127" t="s">
        <v>837</v>
      </c>
      <c r="H7" s="1127"/>
      <c r="I7" s="1127"/>
    </row>
    <row r="8" spans="1:10" s="15" customFormat="1" ht="17.399999999999999" customHeight="1">
      <c r="A8" s="940"/>
      <c r="B8" s="1128"/>
      <c r="C8" s="906"/>
      <c r="D8" s="973" t="s">
        <v>838</v>
      </c>
      <c r="E8" s="973" t="s">
        <v>839</v>
      </c>
      <c r="F8" s="973" t="s">
        <v>840</v>
      </c>
      <c r="G8" s="973" t="s">
        <v>841</v>
      </c>
      <c r="H8" s="973" t="s">
        <v>839</v>
      </c>
      <c r="I8" s="1129" t="s">
        <v>840</v>
      </c>
      <c r="J8" s="444"/>
    </row>
    <row r="9" spans="1:10" s="15" customFormat="1" ht="13.8">
      <c r="A9" s="912" t="s">
        <v>842</v>
      </c>
      <c r="B9" s="1127" t="s">
        <v>94</v>
      </c>
      <c r="C9" s="958"/>
      <c r="D9" s="912" t="s">
        <v>843</v>
      </c>
      <c r="E9" s="912" t="s">
        <v>844</v>
      </c>
      <c r="F9" s="912" t="s">
        <v>845</v>
      </c>
      <c r="G9" s="912" t="s">
        <v>846</v>
      </c>
      <c r="H9" s="912" t="s">
        <v>844</v>
      </c>
      <c r="I9" s="942" t="s">
        <v>847</v>
      </c>
    </row>
    <row r="10" spans="1:10" s="15" customFormat="1" ht="3" customHeight="1">
      <c r="A10" s="17"/>
      <c r="B10" s="445"/>
      <c r="C10" s="445"/>
      <c r="D10" s="119"/>
      <c r="E10" s="119"/>
      <c r="F10" s="119"/>
      <c r="G10" s="119"/>
      <c r="H10" s="119"/>
      <c r="I10" s="119"/>
    </row>
    <row r="11" spans="1:10" s="15" customFormat="1" ht="36.9" customHeight="1">
      <c r="A11" s="186">
        <v>2010</v>
      </c>
      <c r="B11" s="1436">
        <v>9360</v>
      </c>
      <c r="C11" s="1436"/>
      <c r="D11" s="172">
        <v>1318</v>
      </c>
      <c r="E11" s="172">
        <v>74</v>
      </c>
      <c r="F11" s="172">
        <v>333</v>
      </c>
      <c r="G11" s="172">
        <v>2928</v>
      </c>
      <c r="H11" s="172">
        <v>226</v>
      </c>
      <c r="I11" s="172">
        <v>210</v>
      </c>
    </row>
    <row r="12" spans="1:10" s="15" customFormat="1" ht="36.9" customHeight="1">
      <c r="A12" s="186">
        <v>2011</v>
      </c>
      <c r="B12" s="1436">
        <v>8370</v>
      </c>
      <c r="C12" s="1436"/>
      <c r="D12" s="172">
        <v>905</v>
      </c>
      <c r="E12" s="172">
        <v>92</v>
      </c>
      <c r="F12" s="172">
        <v>256</v>
      </c>
      <c r="G12" s="172">
        <v>2243</v>
      </c>
      <c r="H12" s="172">
        <v>210</v>
      </c>
      <c r="I12" s="172">
        <v>164</v>
      </c>
    </row>
    <row r="13" spans="1:10" s="15" customFormat="1" ht="36.9" customHeight="1">
      <c r="A13" s="186">
        <v>2012</v>
      </c>
      <c r="B13" s="1436">
        <v>8158</v>
      </c>
      <c r="C13" s="1436"/>
      <c r="D13" s="172">
        <v>871</v>
      </c>
      <c r="E13" s="172">
        <v>118</v>
      </c>
      <c r="F13" s="172">
        <v>288</v>
      </c>
      <c r="G13" s="172">
        <v>2050</v>
      </c>
      <c r="H13" s="172">
        <v>228</v>
      </c>
      <c r="I13" s="172">
        <v>183</v>
      </c>
    </row>
    <row r="14" spans="1:10" s="15" customFormat="1" ht="36.9" customHeight="1">
      <c r="A14" s="186">
        <v>2013</v>
      </c>
      <c r="B14" s="1436">
        <v>8054</v>
      </c>
      <c r="C14" s="1436"/>
      <c r="D14" s="172">
        <v>1068</v>
      </c>
      <c r="E14" s="172">
        <v>130</v>
      </c>
      <c r="F14" s="172">
        <v>272</v>
      </c>
      <c r="G14" s="172">
        <v>2088</v>
      </c>
      <c r="H14" s="172">
        <v>182</v>
      </c>
      <c r="I14" s="172">
        <v>106</v>
      </c>
    </row>
    <row r="15" spans="1:10" s="15" customFormat="1" ht="36.9" customHeight="1">
      <c r="A15" s="186">
        <v>2014</v>
      </c>
      <c r="B15" s="1436">
        <v>7570</v>
      </c>
      <c r="C15" s="1436"/>
      <c r="D15" s="172">
        <v>1072</v>
      </c>
      <c r="E15" s="172">
        <v>168</v>
      </c>
      <c r="F15" s="172">
        <v>223</v>
      </c>
      <c r="G15" s="172">
        <v>1914</v>
      </c>
      <c r="H15" s="172">
        <v>233</v>
      </c>
      <c r="I15" s="172">
        <v>122</v>
      </c>
    </row>
    <row r="16" spans="1:10" s="129" customFormat="1" ht="42" customHeight="1">
      <c r="A16" s="188">
        <v>2015</v>
      </c>
      <c r="B16" s="1437">
        <v>7623</v>
      </c>
      <c r="C16" s="1437"/>
      <c r="D16" s="190">
        <v>944</v>
      </c>
      <c r="E16" s="190">
        <v>139</v>
      </c>
      <c r="F16" s="190">
        <v>251</v>
      </c>
      <c r="G16" s="190">
        <v>1820</v>
      </c>
      <c r="H16" s="190">
        <v>215</v>
      </c>
      <c r="I16" s="190">
        <v>102</v>
      </c>
    </row>
    <row r="17" spans="1:9" s="23" customFormat="1" ht="3" customHeight="1" thickBot="1">
      <c r="A17" s="381"/>
      <c r="B17" s="176"/>
      <c r="C17" s="176"/>
      <c r="D17" s="176"/>
      <c r="E17" s="176"/>
      <c r="F17" s="176"/>
      <c r="G17" s="176"/>
      <c r="H17" s="176"/>
      <c r="I17" s="176"/>
    </row>
    <row r="18" spans="1:9" s="23" customFormat="1" ht="24.9" customHeight="1" thickBot="1">
      <c r="A18" s="362"/>
      <c r="B18" s="176"/>
      <c r="C18" s="176"/>
      <c r="D18" s="177"/>
      <c r="E18" s="177"/>
      <c r="F18" s="177"/>
      <c r="G18" s="177"/>
      <c r="H18" s="177"/>
      <c r="I18" s="177"/>
    </row>
    <row r="19" spans="1:9" s="15" customFormat="1" ht="17.399999999999999" customHeight="1">
      <c r="A19" s="931" t="s">
        <v>832</v>
      </c>
      <c r="B19" s="1119" t="s">
        <v>848</v>
      </c>
      <c r="C19" s="1119"/>
      <c r="D19" s="1126"/>
      <c r="E19" s="1119" t="s">
        <v>849</v>
      </c>
      <c r="F19" s="1119"/>
      <c r="G19" s="1126"/>
      <c r="H19" s="931" t="s">
        <v>850</v>
      </c>
      <c r="I19" s="1017" t="s">
        <v>851</v>
      </c>
    </row>
    <row r="20" spans="1:9" s="15" customFormat="1" ht="17.100000000000001" customHeight="1">
      <c r="A20" s="940"/>
      <c r="B20" s="1127" t="s">
        <v>852</v>
      </c>
      <c r="C20" s="1127"/>
      <c r="D20" s="958"/>
      <c r="E20" s="1127" t="s">
        <v>853</v>
      </c>
      <c r="F20" s="1127"/>
      <c r="G20" s="958"/>
      <c r="H20" s="1071"/>
      <c r="I20" s="1130"/>
    </row>
    <row r="21" spans="1:9" s="15" customFormat="1" ht="17.399999999999999" customHeight="1">
      <c r="A21" s="940"/>
      <c r="B21" s="973" t="s">
        <v>841</v>
      </c>
      <c r="C21" s="973" t="s">
        <v>839</v>
      </c>
      <c r="D21" s="973" t="s">
        <v>840</v>
      </c>
      <c r="E21" s="973" t="s">
        <v>841</v>
      </c>
      <c r="F21" s="973" t="s">
        <v>839</v>
      </c>
      <c r="G21" s="973" t="s">
        <v>840</v>
      </c>
      <c r="H21" s="910" t="s">
        <v>854</v>
      </c>
      <c r="I21" s="1128"/>
    </row>
    <row r="22" spans="1:9" s="15" customFormat="1" ht="17.100000000000001" customHeight="1">
      <c r="A22" s="912" t="s">
        <v>842</v>
      </c>
      <c r="B22" s="912" t="s">
        <v>846</v>
      </c>
      <c r="C22" s="912" t="s">
        <v>844</v>
      </c>
      <c r="D22" s="912" t="s">
        <v>847</v>
      </c>
      <c r="E22" s="912" t="s">
        <v>846</v>
      </c>
      <c r="F22" s="912" t="s">
        <v>844</v>
      </c>
      <c r="G22" s="912" t="s">
        <v>847</v>
      </c>
      <c r="H22" s="912" t="s">
        <v>855</v>
      </c>
      <c r="I22" s="942" t="s">
        <v>856</v>
      </c>
    </row>
    <row r="23" spans="1:9" s="15" customFormat="1" ht="3" customHeight="1">
      <c r="A23" s="17"/>
      <c r="B23" s="119"/>
      <c r="C23" s="119"/>
      <c r="D23" s="119"/>
      <c r="E23" s="119"/>
      <c r="F23" s="119"/>
      <c r="G23" s="119"/>
      <c r="H23" s="119"/>
      <c r="I23" s="119"/>
    </row>
    <row r="24" spans="1:9" s="15" customFormat="1" ht="36.9" customHeight="1">
      <c r="A24" s="186">
        <v>2010</v>
      </c>
      <c r="B24" s="159">
        <v>459</v>
      </c>
      <c r="C24" s="159">
        <v>144</v>
      </c>
      <c r="D24" s="159">
        <v>123</v>
      </c>
      <c r="E24" s="159">
        <v>274</v>
      </c>
      <c r="F24" s="159">
        <v>49</v>
      </c>
      <c r="G24" s="159">
        <v>0</v>
      </c>
      <c r="H24" s="159">
        <v>73</v>
      </c>
      <c r="I24" s="172">
        <v>3149</v>
      </c>
    </row>
    <row r="25" spans="1:9" s="15" customFormat="1" ht="36.9" customHeight="1">
      <c r="A25" s="186">
        <v>2011</v>
      </c>
      <c r="B25" s="159">
        <v>379</v>
      </c>
      <c r="C25" s="159">
        <v>112</v>
      </c>
      <c r="D25" s="159">
        <v>91</v>
      </c>
      <c r="E25" s="159">
        <v>299</v>
      </c>
      <c r="F25" s="159">
        <v>54</v>
      </c>
      <c r="G25" s="159">
        <v>0</v>
      </c>
      <c r="H25" s="159">
        <v>63</v>
      </c>
      <c r="I25" s="172">
        <v>3502</v>
      </c>
    </row>
    <row r="26" spans="1:9" s="15" customFormat="1" ht="36.9" customHeight="1">
      <c r="A26" s="186">
        <v>2012</v>
      </c>
      <c r="B26" s="172">
        <v>432</v>
      </c>
      <c r="C26" s="172">
        <v>146</v>
      </c>
      <c r="D26" s="172">
        <v>162</v>
      </c>
      <c r="E26" s="172">
        <v>343</v>
      </c>
      <c r="F26" s="172">
        <v>84</v>
      </c>
      <c r="G26" s="172">
        <v>0</v>
      </c>
      <c r="H26" s="172">
        <v>57</v>
      </c>
      <c r="I26" s="172">
        <v>3196</v>
      </c>
    </row>
    <row r="27" spans="1:9" s="15" customFormat="1" ht="36.9" customHeight="1">
      <c r="A27" s="186">
        <v>2013</v>
      </c>
      <c r="B27" s="172">
        <v>400</v>
      </c>
      <c r="C27" s="172">
        <v>106</v>
      </c>
      <c r="D27" s="172">
        <v>64</v>
      </c>
      <c r="E27" s="172">
        <v>334</v>
      </c>
      <c r="F27" s="172">
        <v>61</v>
      </c>
      <c r="G27" s="172">
        <v>0</v>
      </c>
      <c r="H27" s="172">
        <v>57</v>
      </c>
      <c r="I27" s="172">
        <v>3186</v>
      </c>
    </row>
    <row r="28" spans="1:9" s="15" customFormat="1" ht="36.9" customHeight="1">
      <c r="A28" s="186">
        <v>2014</v>
      </c>
      <c r="B28" s="172">
        <v>428</v>
      </c>
      <c r="C28" s="172">
        <v>117</v>
      </c>
      <c r="D28" s="172">
        <v>72</v>
      </c>
      <c r="E28" s="172">
        <v>392</v>
      </c>
      <c r="F28" s="172">
        <v>70</v>
      </c>
      <c r="G28" s="172">
        <v>1</v>
      </c>
      <c r="H28" s="172">
        <v>56</v>
      </c>
      <c r="I28" s="172">
        <v>2702</v>
      </c>
    </row>
    <row r="29" spans="1:9" s="129" customFormat="1" ht="41.1" customHeight="1">
      <c r="A29" s="188">
        <v>2015</v>
      </c>
      <c r="B29" s="190">
        <v>398</v>
      </c>
      <c r="C29" s="190">
        <v>106</v>
      </c>
      <c r="D29" s="190">
        <v>44</v>
      </c>
      <c r="E29" s="190">
        <v>424</v>
      </c>
      <c r="F29" s="190">
        <v>72</v>
      </c>
      <c r="G29" s="190">
        <v>0</v>
      </c>
      <c r="H29" s="190">
        <v>75</v>
      </c>
      <c r="I29" s="190">
        <v>3033</v>
      </c>
    </row>
    <row r="30" spans="1:9" s="23" customFormat="1" ht="3" customHeight="1" thickBot="1">
      <c r="A30" s="175"/>
      <c r="B30" s="177"/>
      <c r="C30" s="177"/>
      <c r="D30" s="177"/>
      <c r="E30" s="177"/>
      <c r="F30" s="177"/>
      <c r="G30" s="177"/>
      <c r="H30" s="177"/>
      <c r="I30" s="177"/>
    </row>
    <row r="31" spans="1:9" s="54" customFormat="1" ht="15" customHeight="1">
      <c r="A31" s="8" t="s">
        <v>705</v>
      </c>
      <c r="B31" s="366"/>
      <c r="C31" s="366"/>
      <c r="D31" s="366"/>
      <c r="E31" s="366"/>
      <c r="F31" s="366"/>
      <c r="G31" s="366"/>
      <c r="H31" s="366"/>
      <c r="I31" s="366"/>
    </row>
    <row r="32" spans="1:9">
      <c r="A32" s="446"/>
      <c r="B32" s="447"/>
      <c r="C32" s="447"/>
      <c r="D32" s="447"/>
      <c r="E32" s="447"/>
      <c r="F32" s="447"/>
      <c r="G32" s="447"/>
      <c r="H32" s="447"/>
      <c r="I32" s="447"/>
    </row>
    <row r="33" spans="1:1">
      <c r="A33" s="62"/>
    </row>
    <row r="34" spans="1:1">
      <c r="A34" s="442"/>
    </row>
  </sheetData>
  <mergeCells count="10">
    <mergeCell ref="B13:C13"/>
    <mergeCell ref="B14:C14"/>
    <mergeCell ref="B15:C15"/>
    <mergeCell ref="B16:C16"/>
    <mergeCell ref="A1:E1"/>
    <mergeCell ref="A3:I3"/>
    <mergeCell ref="A4:I4"/>
    <mergeCell ref="H5:I5"/>
    <mergeCell ref="B11:C11"/>
    <mergeCell ref="B12:C12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view="pageBreakPreview" topLeftCell="A13" zoomScaleNormal="100" zoomScaleSheetLayoutView="100" workbookViewId="0">
      <selection activeCell="E11" sqref="E11"/>
    </sheetView>
  </sheetViews>
  <sheetFormatPr defaultColWidth="9.109375" defaultRowHeight="13.2"/>
  <cols>
    <col min="1" max="1" width="9.33203125" style="1" customWidth="1"/>
    <col min="2" max="2" width="11.6640625" style="1" customWidth="1"/>
    <col min="3" max="3" width="11.33203125" style="1" customWidth="1"/>
    <col min="4" max="5" width="11" style="1" customWidth="1"/>
    <col min="6" max="6" width="10.109375" style="1" customWidth="1"/>
    <col min="7" max="7" width="10.33203125" style="1" customWidth="1"/>
    <col min="8" max="8" width="11" style="1" customWidth="1"/>
    <col min="9" max="9" width="12.5546875" style="1" customWidth="1"/>
    <col min="10" max="16384" width="9.109375" style="1"/>
  </cols>
  <sheetData>
    <row r="1" spans="1:9" ht="24.9" customHeight="1">
      <c r="I1" s="2" t="s">
        <v>857</v>
      </c>
    </row>
    <row r="2" spans="1:9" s="3" customFormat="1" ht="21.9" customHeight="1">
      <c r="F2" s="4"/>
    </row>
    <row r="3" spans="1:9" s="5" customFormat="1" ht="21.9" customHeight="1">
      <c r="A3" s="1320" t="s">
        <v>858</v>
      </c>
      <c r="B3" s="1320"/>
      <c r="C3" s="1320"/>
      <c r="D3" s="1320"/>
      <c r="E3" s="1320"/>
      <c r="F3" s="1320"/>
      <c r="G3" s="1320"/>
      <c r="H3" s="1320"/>
      <c r="I3" s="1320"/>
    </row>
    <row r="4" spans="1:9" s="7" customFormat="1" ht="21.9" customHeight="1">
      <c r="A4" s="1438" t="s">
        <v>859</v>
      </c>
      <c r="B4" s="1438"/>
      <c r="C4" s="1438"/>
      <c r="D4" s="1438"/>
      <c r="E4" s="1438"/>
      <c r="F4" s="1438"/>
      <c r="G4" s="1438"/>
      <c r="H4" s="1438"/>
      <c r="I4" s="1438"/>
    </row>
    <row r="5" spans="1:9" s="117" customFormat="1" ht="15.9" customHeight="1" thickBot="1">
      <c r="A5" s="71" t="s">
        <v>676</v>
      </c>
      <c r="B5" s="115"/>
      <c r="C5" s="115"/>
      <c r="D5" s="115"/>
      <c r="E5" s="115"/>
      <c r="F5" s="115"/>
      <c r="G5" s="115"/>
      <c r="H5" s="115"/>
      <c r="I5" s="441" t="s">
        <v>860</v>
      </c>
    </row>
    <row r="6" spans="1:9" ht="23.1" customHeight="1">
      <c r="A6" s="931" t="s">
        <v>861</v>
      </c>
      <c r="B6" s="1119" t="s">
        <v>56</v>
      </c>
      <c r="C6" s="1120" t="s">
        <v>862</v>
      </c>
      <c r="D6" s="1120" t="s">
        <v>863</v>
      </c>
      <c r="E6" s="1120" t="s">
        <v>864</v>
      </c>
      <c r="F6" s="1120" t="s">
        <v>865</v>
      </c>
      <c r="G6" s="1120" t="s">
        <v>866</v>
      </c>
      <c r="H6" s="1120" t="s">
        <v>867</v>
      </c>
      <c r="I6" s="1121" t="s">
        <v>868</v>
      </c>
    </row>
    <row r="7" spans="1:9" ht="23.1" customHeight="1">
      <c r="A7" s="910"/>
      <c r="B7" s="1122"/>
      <c r="C7" s="1072"/>
      <c r="D7" s="1072"/>
      <c r="E7" s="1123" t="s">
        <v>869</v>
      </c>
      <c r="F7" s="1123" t="s">
        <v>870</v>
      </c>
      <c r="G7" s="1123" t="s">
        <v>871</v>
      </c>
      <c r="H7" s="1123" t="s">
        <v>872</v>
      </c>
      <c r="I7" s="1124" t="s">
        <v>873</v>
      </c>
    </row>
    <row r="8" spans="1:9" ht="23.1" customHeight="1">
      <c r="A8" s="912" t="s">
        <v>874</v>
      </c>
      <c r="B8" s="1125" t="s">
        <v>94</v>
      </c>
      <c r="C8" s="959" t="s">
        <v>875</v>
      </c>
      <c r="D8" s="959" t="s">
        <v>693</v>
      </c>
      <c r="E8" s="959" t="s">
        <v>694</v>
      </c>
      <c r="F8" s="959" t="s">
        <v>694</v>
      </c>
      <c r="G8" s="959" t="s">
        <v>876</v>
      </c>
      <c r="H8" s="959" t="s">
        <v>694</v>
      </c>
      <c r="I8" s="1125" t="s">
        <v>696</v>
      </c>
    </row>
    <row r="9" spans="1:9" ht="5.0999999999999996" customHeight="1">
      <c r="A9" s="17"/>
      <c r="B9" s="119"/>
      <c r="C9" s="119"/>
      <c r="D9" s="119"/>
      <c r="E9" s="119"/>
      <c r="F9" s="119"/>
      <c r="G9" s="119"/>
      <c r="H9" s="119"/>
      <c r="I9" s="119"/>
    </row>
    <row r="10" spans="1:9" s="5" customFormat="1" ht="87.9" customHeight="1">
      <c r="A10" s="186">
        <v>2010</v>
      </c>
      <c r="B10" s="159">
        <v>527</v>
      </c>
      <c r="C10" s="367">
        <v>23</v>
      </c>
      <c r="D10" s="369">
        <v>212</v>
      </c>
      <c r="E10" s="367">
        <v>133</v>
      </c>
      <c r="F10" s="367">
        <v>64</v>
      </c>
      <c r="G10" s="367">
        <v>1</v>
      </c>
      <c r="H10" s="367">
        <v>3</v>
      </c>
      <c r="I10" s="370">
        <v>91</v>
      </c>
    </row>
    <row r="11" spans="1:9" s="5" customFormat="1" ht="87.9" customHeight="1">
      <c r="A11" s="186">
        <v>2011</v>
      </c>
      <c r="B11" s="159">
        <v>406</v>
      </c>
      <c r="C11" s="367">
        <v>11</v>
      </c>
      <c r="D11" s="369">
        <v>148</v>
      </c>
      <c r="E11" s="367">
        <v>123</v>
      </c>
      <c r="F11" s="367">
        <v>35</v>
      </c>
      <c r="G11" s="367">
        <v>0</v>
      </c>
      <c r="H11" s="367">
        <v>4</v>
      </c>
      <c r="I11" s="370">
        <v>85</v>
      </c>
    </row>
    <row r="12" spans="1:9" s="285" customFormat="1" ht="87.9" customHeight="1">
      <c r="A12" s="186">
        <v>2012</v>
      </c>
      <c r="B12" s="172">
        <v>496</v>
      </c>
      <c r="C12" s="370">
        <v>15</v>
      </c>
      <c r="D12" s="448">
        <v>185</v>
      </c>
      <c r="E12" s="370">
        <v>166</v>
      </c>
      <c r="F12" s="370">
        <v>45</v>
      </c>
      <c r="G12" s="370">
        <v>1</v>
      </c>
      <c r="H12" s="370">
        <v>12</v>
      </c>
      <c r="I12" s="370">
        <v>72</v>
      </c>
    </row>
    <row r="13" spans="1:9" s="285" customFormat="1" ht="87.9" customHeight="1">
      <c r="A13" s="186">
        <v>2013</v>
      </c>
      <c r="B13" s="172">
        <v>321</v>
      </c>
      <c r="C13" s="370">
        <v>12</v>
      </c>
      <c r="D13" s="448">
        <v>84</v>
      </c>
      <c r="E13" s="370">
        <v>98</v>
      </c>
      <c r="F13" s="370">
        <v>53</v>
      </c>
      <c r="G13" s="370">
        <v>0</v>
      </c>
      <c r="H13" s="370">
        <v>9</v>
      </c>
      <c r="I13" s="370">
        <v>65</v>
      </c>
    </row>
    <row r="14" spans="1:9" s="285" customFormat="1" ht="87.9" customHeight="1">
      <c r="A14" s="186">
        <v>2014</v>
      </c>
      <c r="B14" s="172">
        <v>316</v>
      </c>
      <c r="C14" s="370">
        <v>15</v>
      </c>
      <c r="D14" s="448">
        <v>103</v>
      </c>
      <c r="E14" s="370">
        <v>86</v>
      </c>
      <c r="F14" s="370">
        <v>46</v>
      </c>
      <c r="G14" s="370">
        <v>0</v>
      </c>
      <c r="H14" s="370">
        <v>10</v>
      </c>
      <c r="I14" s="370">
        <v>56</v>
      </c>
    </row>
    <row r="15" spans="1:9" s="5" customFormat="1" ht="102.15" customHeight="1">
      <c r="A15" s="188">
        <v>2015</v>
      </c>
      <c r="B15" s="190">
        <v>264</v>
      </c>
      <c r="C15" s="378">
        <v>8</v>
      </c>
      <c r="D15" s="449">
        <v>58</v>
      </c>
      <c r="E15" s="378">
        <v>88</v>
      </c>
      <c r="F15" s="378">
        <v>34</v>
      </c>
      <c r="G15" s="378">
        <v>1</v>
      </c>
      <c r="H15" s="378">
        <v>6</v>
      </c>
      <c r="I15" s="378">
        <v>69</v>
      </c>
    </row>
    <row r="16" spans="1:9" ht="5.0999999999999996" customHeight="1" thickBot="1">
      <c r="A16" s="381"/>
      <c r="B16" s="382"/>
      <c r="C16" s="177"/>
      <c r="D16" s="177"/>
      <c r="E16" s="177"/>
      <c r="F16" s="177"/>
      <c r="G16" s="177"/>
      <c r="H16" s="177"/>
      <c r="I16" s="177"/>
    </row>
    <row r="17" spans="1:6" ht="15" customHeight="1">
      <c r="A17" s="8" t="s">
        <v>705</v>
      </c>
    </row>
    <row r="18" spans="1:6" s="54" customFormat="1" ht="18.75" customHeight="1">
      <c r="B18" s="366"/>
      <c r="C18" s="366"/>
      <c r="D18" s="366"/>
      <c r="E18" s="366"/>
      <c r="F18" s="450"/>
    </row>
  </sheetData>
  <mergeCells count="2">
    <mergeCell ref="A3:I3"/>
    <mergeCell ref="A4:I4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view="pageBreakPreview" topLeftCell="A22" zoomScaleNormal="100" zoomScaleSheetLayoutView="85" workbookViewId="0">
      <selection activeCell="I15" sqref="I15"/>
    </sheetView>
  </sheetViews>
  <sheetFormatPr defaultColWidth="9.109375" defaultRowHeight="13.2"/>
  <cols>
    <col min="1" max="1" width="9.33203125" style="451" customWidth="1"/>
    <col min="2" max="2" width="6.21875" style="451" customWidth="1"/>
    <col min="3" max="4" width="6" style="451" customWidth="1"/>
    <col min="5" max="5" width="5.5546875" style="451" customWidth="1"/>
    <col min="6" max="6" width="6.5546875" style="451" customWidth="1"/>
    <col min="7" max="7" width="9" style="451" customWidth="1"/>
    <col min="8" max="8" width="9.21875" style="451" customWidth="1"/>
    <col min="9" max="9" width="9.77734375" style="451" customWidth="1"/>
    <col min="10" max="10" width="9" style="451" customWidth="1"/>
    <col min="11" max="11" width="9.109375" style="451" customWidth="1"/>
    <col min="12" max="12" width="5.6640625" style="451" customWidth="1"/>
    <col min="13" max="13" width="6" style="451" customWidth="1"/>
    <col min="14" max="16384" width="9.109375" style="451"/>
  </cols>
  <sheetData>
    <row r="1" spans="1:15" ht="24.9" customHeight="1">
      <c r="A1" s="1328" t="s">
        <v>877</v>
      </c>
      <c r="B1" s="1328"/>
      <c r="C1" s="1328"/>
      <c r="D1" s="1328"/>
    </row>
    <row r="2" spans="1:15" s="452" customFormat="1" ht="21.9" customHeight="1">
      <c r="N2" s="453"/>
      <c r="O2" s="453"/>
    </row>
    <row r="3" spans="1:15" s="455" customFormat="1" ht="21.9" customHeight="1">
      <c r="A3" s="1435" t="s">
        <v>878</v>
      </c>
      <c r="B3" s="1435"/>
      <c r="C3" s="1435"/>
      <c r="D3" s="1435"/>
      <c r="E3" s="1435"/>
      <c r="F3" s="1435"/>
      <c r="G3" s="1435"/>
      <c r="H3" s="1435"/>
      <c r="I3" s="1435"/>
      <c r="J3" s="1435"/>
      <c r="K3" s="1435"/>
      <c r="L3" s="1435"/>
      <c r="M3" s="1435"/>
      <c r="N3" s="454"/>
      <c r="O3" s="454"/>
    </row>
    <row r="4" spans="1:15" s="457" customFormat="1" ht="21.9" customHeight="1">
      <c r="A4" s="1434" t="s">
        <v>879</v>
      </c>
      <c r="B4" s="1434"/>
      <c r="C4" s="1434"/>
      <c r="D4" s="1434"/>
      <c r="E4" s="1434"/>
      <c r="F4" s="1434"/>
      <c r="G4" s="1434"/>
      <c r="H4" s="1434"/>
      <c r="I4" s="1434"/>
      <c r="J4" s="1434"/>
      <c r="K4" s="1434"/>
      <c r="L4" s="1434"/>
      <c r="M4" s="1434"/>
      <c r="N4" s="456"/>
      <c r="O4" s="456"/>
    </row>
    <row r="5" spans="1:15" s="459" customFormat="1" ht="15.9" customHeight="1" thickBot="1">
      <c r="A5" s="458" t="s">
        <v>880</v>
      </c>
      <c r="G5" s="1398" t="s">
        <v>881</v>
      </c>
      <c r="H5" s="1398"/>
      <c r="I5" s="1398"/>
      <c r="J5" s="1398"/>
      <c r="K5" s="1398" t="s">
        <v>882</v>
      </c>
      <c r="L5" s="1398"/>
      <c r="M5" s="1398"/>
      <c r="N5" s="460"/>
      <c r="O5" s="460"/>
    </row>
    <row r="6" spans="1:15" s="462" customFormat="1" ht="14.1" customHeight="1">
      <c r="A6" s="1095" t="s">
        <v>883</v>
      </c>
      <c r="B6" s="1096" t="s">
        <v>884</v>
      </c>
      <c r="C6" s="1096"/>
      <c r="D6" s="1096"/>
      <c r="E6" s="1097"/>
      <c r="F6" s="1401" t="s">
        <v>885</v>
      </c>
      <c r="G6" s="1400"/>
      <c r="H6" s="1402"/>
      <c r="I6" s="1098" t="s">
        <v>881</v>
      </c>
      <c r="J6" s="1099" t="s">
        <v>886</v>
      </c>
      <c r="K6" s="1100"/>
      <c r="L6" s="1444" t="s">
        <v>887</v>
      </c>
      <c r="M6" s="1444"/>
      <c r="N6" s="461"/>
      <c r="O6" s="461"/>
    </row>
    <row r="7" spans="1:15" s="462" customFormat="1" ht="14.1" customHeight="1">
      <c r="A7" s="1089"/>
      <c r="B7" s="1101" t="s">
        <v>888</v>
      </c>
      <c r="C7" s="1101"/>
      <c r="D7" s="1101"/>
      <c r="E7" s="1102"/>
      <c r="F7" s="1414" t="s">
        <v>889</v>
      </c>
      <c r="G7" s="1413"/>
      <c r="H7" s="1415"/>
      <c r="I7" s="1414" t="s">
        <v>890</v>
      </c>
      <c r="J7" s="1413"/>
      <c r="K7" s="1415"/>
      <c r="L7" s="1445" t="s">
        <v>891</v>
      </c>
      <c r="M7" s="1445"/>
      <c r="N7" s="461"/>
      <c r="O7" s="461"/>
    </row>
    <row r="8" spans="1:15" s="462" customFormat="1" ht="14.1" customHeight="1">
      <c r="A8" s="1089"/>
      <c r="B8" s="1088" t="s">
        <v>56</v>
      </c>
      <c r="C8" s="1088" t="s">
        <v>892</v>
      </c>
      <c r="D8" s="1088" t="s">
        <v>893</v>
      </c>
      <c r="E8" s="1088" t="s">
        <v>894</v>
      </c>
      <c r="F8" s="1088" t="s">
        <v>895</v>
      </c>
      <c r="G8" s="1103" t="s">
        <v>896</v>
      </c>
      <c r="H8" s="1111" t="s">
        <v>897</v>
      </c>
      <c r="I8" s="1111" t="s">
        <v>56</v>
      </c>
      <c r="J8" s="1088" t="s">
        <v>898</v>
      </c>
      <c r="K8" s="1105" t="s">
        <v>899</v>
      </c>
      <c r="L8" s="1106"/>
      <c r="M8" s="1105"/>
      <c r="N8" s="461"/>
      <c r="O8" s="461"/>
    </row>
    <row r="9" spans="1:15" s="462" customFormat="1" ht="12.9" customHeight="1">
      <c r="A9" s="1089"/>
      <c r="B9" s="1090"/>
      <c r="C9" s="1090"/>
      <c r="D9" s="1090"/>
      <c r="E9" s="1090"/>
      <c r="F9" s="1107" t="s">
        <v>900</v>
      </c>
      <c r="G9" s="1107" t="s">
        <v>900</v>
      </c>
      <c r="H9" s="1108"/>
      <c r="I9" s="1109"/>
      <c r="J9" s="1107" t="s">
        <v>901</v>
      </c>
      <c r="K9" s="1107" t="s">
        <v>902</v>
      </c>
      <c r="L9" s="1446" t="s">
        <v>903</v>
      </c>
      <c r="M9" s="1446"/>
      <c r="N9" s="461"/>
      <c r="O9" s="461"/>
    </row>
    <row r="10" spans="1:15" s="462" customFormat="1" ht="14.1" customHeight="1">
      <c r="A10" s="1093" t="s">
        <v>904</v>
      </c>
      <c r="B10" s="1093" t="s">
        <v>94</v>
      </c>
      <c r="C10" s="1093" t="s">
        <v>905</v>
      </c>
      <c r="D10" s="1093" t="s">
        <v>906</v>
      </c>
      <c r="E10" s="1093" t="s">
        <v>671</v>
      </c>
      <c r="F10" s="1093" t="s">
        <v>907</v>
      </c>
      <c r="G10" s="1093" t="s">
        <v>908</v>
      </c>
      <c r="H10" s="1110" t="s">
        <v>909</v>
      </c>
      <c r="I10" s="1110" t="s">
        <v>94</v>
      </c>
      <c r="J10" s="1093" t="s">
        <v>910</v>
      </c>
      <c r="K10" s="1093" t="s">
        <v>910</v>
      </c>
      <c r="L10" s="1403" t="s">
        <v>911</v>
      </c>
      <c r="M10" s="1404"/>
      <c r="N10" s="461"/>
      <c r="O10" s="461"/>
    </row>
    <row r="11" spans="1:15" s="462" customFormat="1" ht="3" customHeight="1">
      <c r="A11" s="463"/>
      <c r="B11" s="464"/>
      <c r="C11" s="464"/>
      <c r="D11" s="464"/>
      <c r="E11" s="464"/>
      <c r="F11" s="464"/>
      <c r="G11" s="464"/>
      <c r="H11" s="465"/>
      <c r="I11" s="465"/>
      <c r="J11" s="464"/>
      <c r="K11" s="464"/>
      <c r="L11" s="464"/>
      <c r="M11" s="464"/>
      <c r="N11" s="461"/>
      <c r="O11" s="461"/>
    </row>
    <row r="12" spans="1:15" s="462" customFormat="1" ht="36.9" customHeight="1">
      <c r="A12" s="466">
        <v>2010</v>
      </c>
      <c r="B12" s="467">
        <v>222</v>
      </c>
      <c r="C12" s="468">
        <v>203</v>
      </c>
      <c r="D12" s="468">
        <v>9</v>
      </c>
      <c r="E12" s="468">
        <v>10</v>
      </c>
      <c r="F12" s="468">
        <v>73</v>
      </c>
      <c r="G12" s="468">
        <v>7</v>
      </c>
      <c r="H12" s="469">
        <v>24322</v>
      </c>
      <c r="I12" s="469">
        <v>777966</v>
      </c>
      <c r="J12" s="470">
        <v>398069</v>
      </c>
      <c r="K12" s="471">
        <v>379897</v>
      </c>
      <c r="L12" s="1442" t="s">
        <v>912</v>
      </c>
      <c r="M12" s="1442"/>
      <c r="N12" s="461"/>
      <c r="O12" s="461"/>
    </row>
    <row r="13" spans="1:15" s="462" customFormat="1" ht="36.9" customHeight="1">
      <c r="A13" s="466">
        <v>2011</v>
      </c>
      <c r="B13" s="467">
        <v>243</v>
      </c>
      <c r="C13" s="468">
        <v>220</v>
      </c>
      <c r="D13" s="468">
        <v>10</v>
      </c>
      <c r="E13" s="468">
        <v>13</v>
      </c>
      <c r="F13" s="468">
        <v>68</v>
      </c>
      <c r="G13" s="468">
        <v>3</v>
      </c>
      <c r="H13" s="469">
        <v>17251</v>
      </c>
      <c r="I13" s="469">
        <v>573780</v>
      </c>
      <c r="J13" s="472">
        <v>216352</v>
      </c>
      <c r="K13" s="473">
        <v>357428</v>
      </c>
      <c r="L13" s="1442">
        <v>2701111</v>
      </c>
      <c r="M13" s="1442"/>
    </row>
    <row r="14" spans="1:15" s="462" customFormat="1" ht="36.9" customHeight="1">
      <c r="A14" s="466">
        <v>2012</v>
      </c>
      <c r="B14" s="474">
        <v>251</v>
      </c>
      <c r="C14" s="475">
        <v>226</v>
      </c>
      <c r="D14" s="475">
        <v>8</v>
      </c>
      <c r="E14" s="475">
        <v>17</v>
      </c>
      <c r="F14" s="475">
        <v>74</v>
      </c>
      <c r="G14" s="475">
        <v>9</v>
      </c>
      <c r="H14" s="476">
        <v>4044</v>
      </c>
      <c r="I14" s="476">
        <v>1178919</v>
      </c>
      <c r="J14" s="472">
        <v>712200</v>
      </c>
      <c r="K14" s="473">
        <v>466719</v>
      </c>
      <c r="L14" s="1442" t="s">
        <v>912</v>
      </c>
      <c r="M14" s="1442"/>
    </row>
    <row r="15" spans="1:15" s="462" customFormat="1" ht="36.9" customHeight="1">
      <c r="A15" s="466">
        <v>2013</v>
      </c>
      <c r="B15" s="474">
        <v>262</v>
      </c>
      <c r="C15" s="475">
        <v>209</v>
      </c>
      <c r="D15" s="475">
        <v>12</v>
      </c>
      <c r="E15" s="475">
        <v>41</v>
      </c>
      <c r="F15" s="475">
        <v>123</v>
      </c>
      <c r="G15" s="475">
        <v>10</v>
      </c>
      <c r="H15" s="476">
        <v>18775</v>
      </c>
      <c r="I15" s="476">
        <v>1895375</v>
      </c>
      <c r="J15" s="1308">
        <v>1076783</v>
      </c>
      <c r="K15" s="473">
        <v>818592</v>
      </c>
      <c r="L15" s="1442">
        <v>6905497</v>
      </c>
      <c r="M15" s="1442"/>
    </row>
    <row r="16" spans="1:15" s="462" customFormat="1" ht="36.9" customHeight="1">
      <c r="A16" s="466">
        <v>2014</v>
      </c>
      <c r="B16" s="474">
        <v>233</v>
      </c>
      <c r="C16" s="475">
        <v>208</v>
      </c>
      <c r="D16" s="475">
        <v>9</v>
      </c>
      <c r="E16" s="475">
        <v>16</v>
      </c>
      <c r="F16" s="475">
        <v>86</v>
      </c>
      <c r="G16" s="475">
        <v>10</v>
      </c>
      <c r="H16" s="476">
        <v>13035</v>
      </c>
      <c r="I16" s="476">
        <v>1575068</v>
      </c>
      <c r="J16" s="472">
        <v>642522</v>
      </c>
      <c r="K16" s="473">
        <v>932546</v>
      </c>
      <c r="L16" s="1442">
        <v>5857543</v>
      </c>
      <c r="M16" s="1442"/>
    </row>
    <row r="17" spans="1:13" s="482" customFormat="1" ht="39.9" customHeight="1">
      <c r="A17" s="477">
        <v>2015</v>
      </c>
      <c r="B17" s="478">
        <v>254</v>
      </c>
      <c r="C17" s="479">
        <v>231</v>
      </c>
      <c r="D17" s="479">
        <v>4</v>
      </c>
      <c r="E17" s="479">
        <v>19</v>
      </c>
      <c r="F17" s="479">
        <v>95</v>
      </c>
      <c r="G17" s="479">
        <v>3</v>
      </c>
      <c r="H17" s="1309">
        <v>23246</v>
      </c>
      <c r="I17" s="1309">
        <v>987091</v>
      </c>
      <c r="J17" s="1310">
        <v>607601</v>
      </c>
      <c r="K17" s="1311">
        <v>379490</v>
      </c>
      <c r="L17" s="1443">
        <v>22274182</v>
      </c>
      <c r="M17" s="1443"/>
    </row>
    <row r="18" spans="1:13" s="486" customFormat="1" ht="3" customHeight="1" thickBot="1">
      <c r="A18" s="483"/>
      <c r="B18" s="484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</row>
    <row r="19" spans="1:13" s="486" customFormat="1" ht="24.9" customHeight="1" thickBot="1">
      <c r="A19" s="487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</row>
    <row r="20" spans="1:13" s="462" customFormat="1" ht="15" customHeight="1">
      <c r="A20" s="1095" t="s">
        <v>883</v>
      </c>
      <c r="B20" s="1419" t="s">
        <v>913</v>
      </c>
      <c r="C20" s="1423"/>
      <c r="D20" s="1423"/>
      <c r="E20" s="1423"/>
      <c r="F20" s="1423"/>
      <c r="G20" s="1420"/>
      <c r="H20" s="1098" t="s">
        <v>914</v>
      </c>
      <c r="I20" s="1115"/>
      <c r="J20" s="1095"/>
      <c r="K20" s="1098" t="s">
        <v>915</v>
      </c>
      <c r="L20" s="1115"/>
      <c r="M20" s="1095"/>
    </row>
    <row r="21" spans="1:13" s="462" customFormat="1" ht="12.9" customHeight="1">
      <c r="A21" s="1089"/>
      <c r="B21" s="1439" t="s">
        <v>916</v>
      </c>
      <c r="C21" s="1440"/>
      <c r="D21" s="1440"/>
      <c r="E21" s="1440"/>
      <c r="F21" s="1440"/>
      <c r="G21" s="1441"/>
      <c r="H21" s="1116"/>
      <c r="I21" s="1117"/>
      <c r="J21" s="1117"/>
      <c r="K21" s="1116"/>
      <c r="L21" s="1117"/>
      <c r="M21" s="1117"/>
    </row>
    <row r="22" spans="1:13" s="462" customFormat="1" ht="15" customHeight="1">
      <c r="A22" s="1089"/>
      <c r="B22" s="1105" t="s">
        <v>1794</v>
      </c>
      <c r="C22" s="1118"/>
      <c r="D22" s="1088" t="s">
        <v>881</v>
      </c>
      <c r="E22" s="1105" t="s">
        <v>1793</v>
      </c>
      <c r="F22" s="1118"/>
      <c r="G22" s="1088" t="s">
        <v>881</v>
      </c>
      <c r="H22" s="1111"/>
      <c r="I22" s="1111" t="s">
        <v>720</v>
      </c>
      <c r="J22" s="1111" t="s">
        <v>721</v>
      </c>
      <c r="K22" s="1111"/>
      <c r="L22" s="1111" t="s">
        <v>720</v>
      </c>
      <c r="M22" s="1111" t="s">
        <v>721</v>
      </c>
    </row>
    <row r="23" spans="1:13" s="462" customFormat="1" ht="12.9" customHeight="1">
      <c r="A23" s="1089"/>
      <c r="B23" s="1107"/>
      <c r="C23" s="1104" t="s">
        <v>720</v>
      </c>
      <c r="D23" s="1104" t="s">
        <v>721</v>
      </c>
      <c r="E23" s="1107"/>
      <c r="F23" s="1104" t="s">
        <v>720</v>
      </c>
      <c r="G23" s="1104" t="s">
        <v>721</v>
      </c>
      <c r="H23" s="1107" t="s">
        <v>900</v>
      </c>
      <c r="I23" s="1107"/>
      <c r="J23" s="1107"/>
      <c r="K23" s="1113" t="s">
        <v>900</v>
      </c>
      <c r="L23" s="1107"/>
      <c r="M23" s="1107"/>
    </row>
    <row r="24" spans="1:13" s="462" customFormat="1" ht="12.9" customHeight="1">
      <c r="A24" s="1093" t="s">
        <v>904</v>
      </c>
      <c r="B24" s="1093" t="s">
        <v>917</v>
      </c>
      <c r="C24" s="1110" t="s">
        <v>756</v>
      </c>
      <c r="D24" s="1110" t="s">
        <v>757</v>
      </c>
      <c r="E24" s="1093" t="s">
        <v>918</v>
      </c>
      <c r="F24" s="1110" t="s">
        <v>756</v>
      </c>
      <c r="G24" s="1110" t="s">
        <v>757</v>
      </c>
      <c r="H24" s="1093" t="s">
        <v>919</v>
      </c>
      <c r="I24" s="1110" t="s">
        <v>756</v>
      </c>
      <c r="J24" s="1110" t="s">
        <v>757</v>
      </c>
      <c r="K24" s="1114" t="s">
        <v>920</v>
      </c>
      <c r="L24" s="1110" t="s">
        <v>756</v>
      </c>
      <c r="M24" s="1110" t="s">
        <v>757</v>
      </c>
    </row>
    <row r="25" spans="1:13" s="462" customFormat="1" ht="3" customHeight="1">
      <c r="A25" s="463"/>
      <c r="B25" s="464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</row>
    <row r="26" spans="1:13" s="462" customFormat="1" ht="36.9" customHeight="1">
      <c r="A26" s="466">
        <v>2010</v>
      </c>
      <c r="B26" s="470">
        <v>1</v>
      </c>
      <c r="C26" s="490" t="s">
        <v>912</v>
      </c>
      <c r="D26" s="490" t="s">
        <v>912</v>
      </c>
      <c r="E26" s="471">
        <v>8</v>
      </c>
      <c r="F26" s="490" t="s">
        <v>912</v>
      </c>
      <c r="G26" s="490" t="s">
        <v>912</v>
      </c>
      <c r="H26" s="471">
        <v>23</v>
      </c>
      <c r="I26" s="490" t="s">
        <v>912</v>
      </c>
      <c r="J26" s="490" t="s">
        <v>912</v>
      </c>
      <c r="K26" s="471">
        <v>1</v>
      </c>
      <c r="L26" s="490" t="s">
        <v>912</v>
      </c>
      <c r="M26" s="490" t="s">
        <v>912</v>
      </c>
    </row>
    <row r="27" spans="1:13" s="462" customFormat="1" ht="36.9" customHeight="1">
      <c r="A27" s="466">
        <v>2011</v>
      </c>
      <c r="B27" s="472">
        <v>2</v>
      </c>
      <c r="C27" s="490" t="s">
        <v>912</v>
      </c>
      <c r="D27" s="490" t="s">
        <v>912</v>
      </c>
      <c r="E27" s="473">
        <v>2</v>
      </c>
      <c r="F27" s="490" t="s">
        <v>912</v>
      </c>
      <c r="G27" s="490" t="s">
        <v>912</v>
      </c>
      <c r="H27" s="473">
        <v>8</v>
      </c>
      <c r="I27" s="490" t="s">
        <v>912</v>
      </c>
      <c r="J27" s="490" t="s">
        <v>912</v>
      </c>
      <c r="K27" s="473">
        <v>4</v>
      </c>
      <c r="L27" s="490" t="s">
        <v>912</v>
      </c>
      <c r="M27" s="490" t="s">
        <v>912</v>
      </c>
    </row>
    <row r="28" spans="1:13" s="462" customFormat="1" ht="36.9" customHeight="1">
      <c r="A28" s="466">
        <v>2012</v>
      </c>
      <c r="B28" s="472">
        <v>1</v>
      </c>
      <c r="C28" s="490" t="s">
        <v>912</v>
      </c>
      <c r="D28" s="490" t="s">
        <v>912</v>
      </c>
      <c r="E28" s="473">
        <v>10</v>
      </c>
      <c r="F28" s="490" t="s">
        <v>912</v>
      </c>
      <c r="G28" s="490" t="s">
        <v>912</v>
      </c>
      <c r="H28" s="473">
        <v>20</v>
      </c>
      <c r="I28" s="490" t="s">
        <v>912</v>
      </c>
      <c r="J28" s="490" t="s">
        <v>912</v>
      </c>
      <c r="K28" s="473">
        <v>10</v>
      </c>
      <c r="L28" s="490" t="s">
        <v>912</v>
      </c>
      <c r="M28" s="490" t="s">
        <v>912</v>
      </c>
    </row>
    <row r="29" spans="1:13" s="462" customFormat="1" ht="36.9" customHeight="1">
      <c r="A29" s="466">
        <v>2013</v>
      </c>
      <c r="B29" s="472">
        <v>3</v>
      </c>
      <c r="C29" s="472">
        <v>2</v>
      </c>
      <c r="D29" s="472">
        <v>1</v>
      </c>
      <c r="E29" s="473">
        <v>11</v>
      </c>
      <c r="F29" s="473">
        <v>9</v>
      </c>
      <c r="G29" s="472">
        <v>2</v>
      </c>
      <c r="H29" s="473">
        <v>10</v>
      </c>
      <c r="I29" s="473">
        <v>4</v>
      </c>
      <c r="J29" s="473">
        <v>6</v>
      </c>
      <c r="K29" s="473">
        <v>12</v>
      </c>
      <c r="L29" s="473">
        <v>5</v>
      </c>
      <c r="M29" s="473">
        <v>7</v>
      </c>
    </row>
    <row r="30" spans="1:13" s="462" customFormat="1" ht="36.9" customHeight="1">
      <c r="A30" s="466">
        <v>2014</v>
      </c>
      <c r="B30" s="472">
        <v>2</v>
      </c>
      <c r="C30" s="472">
        <v>2</v>
      </c>
      <c r="D30" s="472">
        <v>0</v>
      </c>
      <c r="E30" s="473">
        <v>17</v>
      </c>
      <c r="F30" s="473">
        <v>10</v>
      </c>
      <c r="G30" s="472">
        <v>7</v>
      </c>
      <c r="H30" s="473">
        <v>18</v>
      </c>
      <c r="I30" s="473">
        <v>9</v>
      </c>
      <c r="J30" s="473">
        <v>9</v>
      </c>
      <c r="K30" s="473">
        <v>17</v>
      </c>
      <c r="L30" s="473">
        <v>8</v>
      </c>
      <c r="M30" s="473">
        <v>9</v>
      </c>
    </row>
    <row r="31" spans="1:13" s="482" customFormat="1" ht="39" customHeight="1">
      <c r="A31" s="477">
        <v>2015</v>
      </c>
      <c r="B31" s="480">
        <v>1</v>
      </c>
      <c r="C31" s="480">
        <v>1</v>
      </c>
      <c r="D31" s="480">
        <v>0</v>
      </c>
      <c r="E31" s="481">
        <v>11</v>
      </c>
      <c r="F31" s="481">
        <v>6</v>
      </c>
      <c r="G31" s="480">
        <v>5</v>
      </c>
      <c r="H31" s="481">
        <v>4</v>
      </c>
      <c r="I31" s="481">
        <v>2</v>
      </c>
      <c r="J31" s="481">
        <v>2</v>
      </c>
      <c r="K31" s="481">
        <v>1</v>
      </c>
      <c r="L31" s="481">
        <v>1</v>
      </c>
      <c r="M31" s="481">
        <v>0</v>
      </c>
    </row>
    <row r="32" spans="1:13" s="462" customFormat="1" ht="3" customHeight="1" thickBot="1">
      <c r="A32" s="491"/>
      <c r="B32" s="492"/>
      <c r="C32" s="493"/>
      <c r="D32" s="493"/>
      <c r="E32" s="492"/>
      <c r="F32" s="492"/>
      <c r="G32" s="492"/>
      <c r="H32" s="493"/>
      <c r="I32" s="493"/>
      <c r="J32" s="493"/>
      <c r="K32" s="493"/>
      <c r="L32" s="493"/>
      <c r="M32" s="493"/>
    </row>
    <row r="33" spans="1:13" s="495" customFormat="1" ht="15" customHeight="1">
      <c r="A33" s="458" t="s">
        <v>921</v>
      </c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</row>
    <row r="34" spans="1:13">
      <c r="A34" s="496"/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</row>
    <row r="35" spans="1:13">
      <c r="A35" s="498"/>
    </row>
    <row r="36" spans="1:13">
      <c r="A36" s="499"/>
    </row>
    <row r="37" spans="1:13">
      <c r="A37" s="499"/>
    </row>
  </sheetData>
  <mergeCells count="20">
    <mergeCell ref="L12:M12"/>
    <mergeCell ref="A1:D1"/>
    <mergeCell ref="A3:M3"/>
    <mergeCell ref="A4:M4"/>
    <mergeCell ref="G5:J5"/>
    <mergeCell ref="K5:M5"/>
    <mergeCell ref="F6:H6"/>
    <mergeCell ref="L6:M6"/>
    <mergeCell ref="F7:H7"/>
    <mergeCell ref="I7:K7"/>
    <mergeCell ref="L7:M7"/>
    <mergeCell ref="L9:M9"/>
    <mergeCell ref="L10:M10"/>
    <mergeCell ref="B21:G21"/>
    <mergeCell ref="L13:M13"/>
    <mergeCell ref="L14:M14"/>
    <mergeCell ref="L15:M15"/>
    <mergeCell ref="L16:M16"/>
    <mergeCell ref="L17:M17"/>
    <mergeCell ref="B20:G20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7"/>
  <sheetViews>
    <sheetView view="pageBreakPreview" zoomScaleNormal="100" zoomScaleSheetLayoutView="85" workbookViewId="0">
      <pane xSplit="22644" topLeftCell="Z1"/>
      <selection activeCell="A3" sqref="A3:M3"/>
      <selection pane="topRight" activeCell="Z19" sqref="Z19"/>
    </sheetView>
  </sheetViews>
  <sheetFormatPr defaultColWidth="9.109375" defaultRowHeight="13.2"/>
  <cols>
    <col min="1" max="1" width="8.77734375" style="451" customWidth="1"/>
    <col min="2" max="2" width="6.6640625" style="451" customWidth="1"/>
    <col min="3" max="4" width="7.88671875" style="451" customWidth="1"/>
    <col min="5" max="5" width="7.109375" style="451" customWidth="1"/>
    <col min="6" max="8" width="7.88671875" style="451" customWidth="1"/>
    <col min="9" max="9" width="6.33203125" style="451" customWidth="1"/>
    <col min="10" max="10" width="7.44140625" style="451" customWidth="1"/>
    <col min="11" max="11" width="6.5546875" style="451" customWidth="1"/>
    <col min="12" max="12" width="7.88671875" style="451" customWidth="1"/>
    <col min="13" max="14" width="7.6640625" style="451" customWidth="1"/>
    <col min="15" max="16384" width="9.109375" style="451"/>
  </cols>
  <sheetData>
    <row r="1" spans="1:14" ht="24.9" customHeight="1">
      <c r="M1" s="2" t="s">
        <v>922</v>
      </c>
    </row>
    <row r="2" spans="1:14" s="452" customFormat="1" ht="21.9" customHeight="1">
      <c r="N2" s="4"/>
    </row>
    <row r="3" spans="1:14" s="455" customFormat="1" ht="28.8" customHeight="1">
      <c r="A3" s="1447" t="s">
        <v>1791</v>
      </c>
      <c r="B3" s="1447"/>
      <c r="C3" s="1447"/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500"/>
    </row>
    <row r="4" spans="1:14" s="457" customFormat="1" ht="21.9" customHeight="1">
      <c r="A4" s="1438" t="s">
        <v>1792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  <c r="L4" s="1438"/>
      <c r="M4" s="1438"/>
      <c r="N4" s="501"/>
    </row>
    <row r="5" spans="1:14" s="459" customFormat="1" ht="15.9" customHeight="1" thickBot="1">
      <c r="A5" s="502" t="s">
        <v>676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 t="s">
        <v>923</v>
      </c>
    </row>
    <row r="6" spans="1:14" s="459" customFormat="1" ht="15" customHeight="1">
      <c r="A6" s="1084" t="s">
        <v>924</v>
      </c>
      <c r="B6" s="1401" t="s">
        <v>56</v>
      </c>
      <c r="C6" s="1449" t="s">
        <v>925</v>
      </c>
      <c r="D6" s="1449"/>
      <c r="E6" s="1449"/>
      <c r="F6" s="1449"/>
      <c r="G6" s="1449"/>
      <c r="H6" s="1449"/>
      <c r="I6" s="1450"/>
      <c r="J6" s="1085" t="s">
        <v>926</v>
      </c>
      <c r="K6" s="1451" t="s">
        <v>927</v>
      </c>
      <c r="L6" s="1451"/>
      <c r="M6" s="1086" t="s">
        <v>928</v>
      </c>
      <c r="N6" s="460"/>
    </row>
    <row r="7" spans="1:14" s="462" customFormat="1" ht="15" customHeight="1">
      <c r="A7" s="1087"/>
      <c r="B7" s="1448"/>
      <c r="C7" s="952" t="s">
        <v>929</v>
      </c>
      <c r="D7" s="1038" t="s">
        <v>930</v>
      </c>
      <c r="E7" s="1038" t="s">
        <v>932</v>
      </c>
      <c r="F7" s="1038" t="s">
        <v>931</v>
      </c>
      <c r="G7" s="1038" t="s">
        <v>933</v>
      </c>
      <c r="H7" s="1038" t="s">
        <v>934</v>
      </c>
      <c r="I7" s="1038" t="s">
        <v>935</v>
      </c>
      <c r="J7" s="973" t="s">
        <v>936</v>
      </c>
      <c r="K7" s="973" t="s">
        <v>937</v>
      </c>
      <c r="L7" s="973" t="s">
        <v>937</v>
      </c>
      <c r="M7" s="1010" t="s">
        <v>938</v>
      </c>
      <c r="N7" s="16"/>
    </row>
    <row r="8" spans="1:14" s="462" customFormat="1" ht="15" customHeight="1">
      <c r="A8" s="1088"/>
      <c r="B8" s="1088"/>
      <c r="C8" s="973" t="s">
        <v>936</v>
      </c>
      <c r="D8" s="973" t="s">
        <v>936</v>
      </c>
      <c r="E8" s="973" t="s">
        <v>936</v>
      </c>
      <c r="F8" s="973" t="s">
        <v>939</v>
      </c>
      <c r="G8" s="973" t="s">
        <v>940</v>
      </c>
      <c r="H8" s="934"/>
      <c r="I8" s="934"/>
      <c r="J8" s="934"/>
      <c r="K8" s="973" t="s">
        <v>941</v>
      </c>
      <c r="L8" s="973" t="s">
        <v>942</v>
      </c>
      <c r="M8" s="1010" t="s">
        <v>943</v>
      </c>
      <c r="N8" s="16"/>
    </row>
    <row r="9" spans="1:14" s="462" customFormat="1" ht="12" customHeight="1">
      <c r="A9" s="1089"/>
      <c r="B9" s="1090"/>
      <c r="C9" s="1016" t="s">
        <v>944</v>
      </c>
      <c r="D9" s="1016" t="s">
        <v>945</v>
      </c>
      <c r="E9" s="1016" t="s">
        <v>947</v>
      </c>
      <c r="F9" s="991" t="s">
        <v>946</v>
      </c>
      <c r="G9" s="1016" t="s">
        <v>948</v>
      </c>
      <c r="H9" s="992"/>
      <c r="I9" s="992"/>
      <c r="J9" s="992"/>
      <c r="K9" s="992"/>
      <c r="L9" s="1016" t="s">
        <v>949</v>
      </c>
      <c r="M9" s="1091"/>
      <c r="N9" s="18"/>
    </row>
    <row r="10" spans="1:14" s="462" customFormat="1" ht="12" customHeight="1">
      <c r="A10" s="1092" t="s">
        <v>950</v>
      </c>
      <c r="B10" s="1093" t="s">
        <v>94</v>
      </c>
      <c r="C10" s="1005" t="s">
        <v>951</v>
      </c>
      <c r="D10" s="1005" t="s">
        <v>952</v>
      </c>
      <c r="E10" s="1005" t="s">
        <v>954</v>
      </c>
      <c r="F10" s="1005" t="s">
        <v>953</v>
      </c>
      <c r="G10" s="1005" t="s">
        <v>955</v>
      </c>
      <c r="H10" s="1005" t="s">
        <v>956</v>
      </c>
      <c r="I10" s="1005" t="s">
        <v>957</v>
      </c>
      <c r="J10" s="1005" t="s">
        <v>958</v>
      </c>
      <c r="K10" s="1005" t="s">
        <v>906</v>
      </c>
      <c r="L10" s="1005" t="s">
        <v>959</v>
      </c>
      <c r="M10" s="1028" t="s">
        <v>827</v>
      </c>
      <c r="N10" s="18"/>
    </row>
    <row r="11" spans="1:14" s="462" customFormat="1" ht="3" customHeight="1">
      <c r="A11" s="463"/>
      <c r="B11" s="46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506" customFormat="1" ht="30" customHeight="1">
      <c r="A12" s="466">
        <v>2010</v>
      </c>
      <c r="B12" s="470">
        <v>222</v>
      </c>
      <c r="C12" s="470">
        <v>51</v>
      </c>
      <c r="D12" s="470">
        <v>19</v>
      </c>
      <c r="E12" s="470">
        <v>3</v>
      </c>
      <c r="F12" s="470">
        <v>0</v>
      </c>
      <c r="G12" s="470">
        <v>2</v>
      </c>
      <c r="H12" s="470">
        <v>123</v>
      </c>
      <c r="I12" s="470">
        <v>5</v>
      </c>
      <c r="J12" s="470">
        <v>0</v>
      </c>
      <c r="K12" s="470">
        <v>4</v>
      </c>
      <c r="L12" s="470">
        <v>5</v>
      </c>
      <c r="M12" s="470">
        <v>10</v>
      </c>
      <c r="N12" s="505"/>
    </row>
    <row r="13" spans="1:14" s="506" customFormat="1" ht="30" customHeight="1">
      <c r="A13" s="466">
        <v>2011</v>
      </c>
      <c r="B13" s="470">
        <v>243</v>
      </c>
      <c r="C13" s="470">
        <v>53</v>
      </c>
      <c r="D13" s="470">
        <v>24</v>
      </c>
      <c r="E13" s="470">
        <v>2</v>
      </c>
      <c r="F13" s="470">
        <v>1</v>
      </c>
      <c r="G13" s="470">
        <v>2</v>
      </c>
      <c r="H13" s="470">
        <v>137</v>
      </c>
      <c r="I13" s="470">
        <v>1</v>
      </c>
      <c r="J13" s="470">
        <v>0</v>
      </c>
      <c r="K13" s="470">
        <v>2</v>
      </c>
      <c r="L13" s="470">
        <v>8</v>
      </c>
      <c r="M13" s="470">
        <v>13</v>
      </c>
      <c r="N13" s="505"/>
    </row>
    <row r="14" spans="1:14" s="506" customFormat="1" ht="30" customHeight="1">
      <c r="A14" s="466">
        <v>2012</v>
      </c>
      <c r="B14" s="470">
        <v>251</v>
      </c>
      <c r="C14" s="470">
        <v>45</v>
      </c>
      <c r="D14" s="470">
        <v>24</v>
      </c>
      <c r="E14" s="470">
        <v>3</v>
      </c>
      <c r="F14" s="470">
        <v>2</v>
      </c>
      <c r="G14" s="470">
        <v>6</v>
      </c>
      <c r="H14" s="470">
        <v>141</v>
      </c>
      <c r="I14" s="470">
        <v>5</v>
      </c>
      <c r="J14" s="470">
        <v>0</v>
      </c>
      <c r="K14" s="470">
        <v>0</v>
      </c>
      <c r="L14" s="470">
        <v>8</v>
      </c>
      <c r="M14" s="470">
        <v>17</v>
      </c>
      <c r="N14" s="505"/>
    </row>
    <row r="15" spans="1:14" s="506" customFormat="1" ht="30" customHeight="1">
      <c r="A15" s="466">
        <v>2013</v>
      </c>
      <c r="B15" s="470">
        <v>262</v>
      </c>
      <c r="C15" s="470">
        <v>43</v>
      </c>
      <c r="D15" s="470">
        <v>25</v>
      </c>
      <c r="E15" s="470">
        <v>3</v>
      </c>
      <c r="F15" s="470">
        <v>1</v>
      </c>
      <c r="G15" s="470">
        <v>6</v>
      </c>
      <c r="H15" s="470">
        <v>120</v>
      </c>
      <c r="I15" s="470">
        <v>11</v>
      </c>
      <c r="J15" s="470">
        <v>1</v>
      </c>
      <c r="K15" s="470">
        <v>10</v>
      </c>
      <c r="L15" s="470">
        <v>2</v>
      </c>
      <c r="M15" s="470">
        <v>40</v>
      </c>
      <c r="N15" s="505"/>
    </row>
    <row r="16" spans="1:14" s="506" customFormat="1" ht="30" customHeight="1">
      <c r="A16" s="466">
        <v>2014</v>
      </c>
      <c r="B16" s="470">
        <v>233</v>
      </c>
      <c r="C16" s="470">
        <v>49</v>
      </c>
      <c r="D16" s="470">
        <v>28</v>
      </c>
      <c r="E16" s="470">
        <v>4</v>
      </c>
      <c r="F16" s="470">
        <v>1</v>
      </c>
      <c r="G16" s="470">
        <v>6</v>
      </c>
      <c r="H16" s="470">
        <v>112</v>
      </c>
      <c r="I16" s="470">
        <v>8</v>
      </c>
      <c r="J16" s="470">
        <v>0</v>
      </c>
      <c r="K16" s="470">
        <v>2</v>
      </c>
      <c r="L16" s="470">
        <v>7</v>
      </c>
      <c r="M16" s="470">
        <v>16</v>
      </c>
      <c r="N16" s="505"/>
    </row>
    <row r="17" spans="1:14" s="509" customFormat="1" ht="37.5" customHeight="1">
      <c r="A17" s="477">
        <v>2015</v>
      </c>
      <c r="B17" s="507">
        <v>254</v>
      </c>
      <c r="C17" s="507">
        <v>47</v>
      </c>
      <c r="D17" s="507">
        <v>25</v>
      </c>
      <c r="E17" s="507">
        <v>2</v>
      </c>
      <c r="F17" s="507">
        <v>0</v>
      </c>
      <c r="G17" s="507">
        <v>3</v>
      </c>
      <c r="H17" s="507">
        <v>140</v>
      </c>
      <c r="I17" s="507">
        <v>14</v>
      </c>
      <c r="J17" s="507">
        <v>3</v>
      </c>
      <c r="K17" s="507">
        <v>0</v>
      </c>
      <c r="L17" s="507">
        <v>4</v>
      </c>
      <c r="M17" s="507">
        <v>16</v>
      </c>
      <c r="N17" s="508"/>
    </row>
    <row r="18" spans="1:14" s="506" customFormat="1" ht="30" customHeight="1">
      <c r="A18" s="510" t="s">
        <v>960</v>
      </c>
      <c r="B18" s="472">
        <v>35</v>
      </c>
      <c r="C18" s="473">
        <v>7</v>
      </c>
      <c r="D18" s="473">
        <v>1</v>
      </c>
      <c r="E18" s="470">
        <v>0</v>
      </c>
      <c r="F18" s="470">
        <v>0</v>
      </c>
      <c r="G18" s="470">
        <v>0</v>
      </c>
      <c r="H18" s="473">
        <v>19</v>
      </c>
      <c r="I18" s="473">
        <v>2</v>
      </c>
      <c r="J18" s="470">
        <v>0</v>
      </c>
      <c r="K18" s="470">
        <v>0</v>
      </c>
      <c r="L18" s="470">
        <v>0</v>
      </c>
      <c r="M18" s="473">
        <v>6</v>
      </c>
      <c r="N18" s="505"/>
    </row>
    <row r="19" spans="1:14" s="506" customFormat="1" ht="30" customHeight="1">
      <c r="A19" s="510" t="s">
        <v>961</v>
      </c>
      <c r="B19" s="472">
        <v>12</v>
      </c>
      <c r="C19" s="473">
        <v>4</v>
      </c>
      <c r="D19" s="473">
        <v>0</v>
      </c>
      <c r="E19" s="470">
        <v>0</v>
      </c>
      <c r="F19" s="470">
        <v>0</v>
      </c>
      <c r="G19" s="470">
        <v>0</v>
      </c>
      <c r="H19" s="473">
        <v>5</v>
      </c>
      <c r="I19" s="470">
        <v>0</v>
      </c>
      <c r="J19" s="470">
        <v>1</v>
      </c>
      <c r="K19" s="470">
        <v>0</v>
      </c>
      <c r="L19" s="473">
        <v>1</v>
      </c>
      <c r="M19" s="473">
        <v>1</v>
      </c>
      <c r="N19" s="505"/>
    </row>
    <row r="20" spans="1:14" s="506" customFormat="1" ht="30" customHeight="1">
      <c r="A20" s="510" t="s">
        <v>769</v>
      </c>
      <c r="B20" s="472">
        <v>36</v>
      </c>
      <c r="C20" s="473">
        <v>4</v>
      </c>
      <c r="D20" s="473">
        <v>1</v>
      </c>
      <c r="E20" s="470">
        <v>1</v>
      </c>
      <c r="F20" s="470">
        <v>0</v>
      </c>
      <c r="G20" s="473">
        <v>1</v>
      </c>
      <c r="H20" s="473">
        <v>21</v>
      </c>
      <c r="I20" s="473">
        <v>6</v>
      </c>
      <c r="J20" s="470">
        <v>0</v>
      </c>
      <c r="K20" s="470">
        <v>0</v>
      </c>
      <c r="L20" s="470">
        <v>0</v>
      </c>
      <c r="M20" s="473">
        <v>2</v>
      </c>
      <c r="N20" s="505"/>
    </row>
    <row r="21" spans="1:14" s="506" customFormat="1" ht="30" customHeight="1">
      <c r="A21" s="510" t="s">
        <v>770</v>
      </c>
      <c r="B21" s="472">
        <v>23</v>
      </c>
      <c r="C21" s="473">
        <v>6</v>
      </c>
      <c r="D21" s="473">
        <v>2</v>
      </c>
      <c r="E21" s="470">
        <v>0</v>
      </c>
      <c r="F21" s="470">
        <v>0</v>
      </c>
      <c r="G21" s="470">
        <v>0</v>
      </c>
      <c r="H21" s="473">
        <v>13</v>
      </c>
      <c r="I21" s="473">
        <v>1</v>
      </c>
      <c r="J21" s="470">
        <v>0</v>
      </c>
      <c r="K21" s="470">
        <v>0</v>
      </c>
      <c r="L21" s="473">
        <v>1</v>
      </c>
      <c r="M21" s="470">
        <v>0</v>
      </c>
      <c r="N21" s="505"/>
    </row>
    <row r="22" spans="1:14" s="506" customFormat="1" ht="30" customHeight="1">
      <c r="A22" s="510" t="s">
        <v>771</v>
      </c>
      <c r="B22" s="472">
        <v>37</v>
      </c>
      <c r="C22" s="473">
        <v>3</v>
      </c>
      <c r="D22" s="473">
        <v>3</v>
      </c>
      <c r="E22" s="470">
        <v>0</v>
      </c>
      <c r="F22" s="470">
        <v>0</v>
      </c>
      <c r="G22" s="473">
        <v>2</v>
      </c>
      <c r="H22" s="473">
        <v>27</v>
      </c>
      <c r="I22" s="473">
        <v>1</v>
      </c>
      <c r="J22" s="470">
        <v>0</v>
      </c>
      <c r="K22" s="470">
        <v>0</v>
      </c>
      <c r="L22" s="470">
        <v>0</v>
      </c>
      <c r="M22" s="473">
        <v>1</v>
      </c>
      <c r="N22" s="505"/>
    </row>
    <row r="23" spans="1:14" s="506" customFormat="1" ht="30" customHeight="1">
      <c r="A23" s="510" t="s">
        <v>772</v>
      </c>
      <c r="B23" s="472">
        <v>19</v>
      </c>
      <c r="C23" s="473">
        <v>5</v>
      </c>
      <c r="D23" s="473">
        <v>3</v>
      </c>
      <c r="E23" s="470">
        <v>0</v>
      </c>
      <c r="F23" s="470">
        <v>0</v>
      </c>
      <c r="G23" s="470">
        <v>0</v>
      </c>
      <c r="H23" s="473">
        <v>6</v>
      </c>
      <c r="I23" s="473">
        <v>2</v>
      </c>
      <c r="J23" s="470">
        <v>0</v>
      </c>
      <c r="K23" s="470">
        <v>0</v>
      </c>
      <c r="L23" s="470">
        <v>1</v>
      </c>
      <c r="M23" s="473">
        <v>2</v>
      </c>
      <c r="N23" s="505"/>
    </row>
    <row r="24" spans="1:14" s="506" customFormat="1" ht="30" customHeight="1">
      <c r="A24" s="510" t="s">
        <v>773</v>
      </c>
      <c r="B24" s="472">
        <v>7</v>
      </c>
      <c r="C24" s="473">
        <v>3</v>
      </c>
      <c r="D24" s="473">
        <v>2</v>
      </c>
      <c r="E24" s="470">
        <v>0</v>
      </c>
      <c r="F24" s="470">
        <v>0</v>
      </c>
      <c r="G24" s="470">
        <v>0</v>
      </c>
      <c r="H24" s="473">
        <v>1</v>
      </c>
      <c r="I24" s="470">
        <v>0</v>
      </c>
      <c r="J24" s="470">
        <v>1</v>
      </c>
      <c r="K24" s="470">
        <v>0</v>
      </c>
      <c r="L24" s="470">
        <v>0</v>
      </c>
      <c r="M24" s="470">
        <v>0</v>
      </c>
      <c r="N24" s="505"/>
    </row>
    <row r="25" spans="1:14" s="506" customFormat="1" ht="30" customHeight="1">
      <c r="A25" s="510" t="s">
        <v>774</v>
      </c>
      <c r="B25" s="472">
        <v>19</v>
      </c>
      <c r="C25" s="473">
        <v>3</v>
      </c>
      <c r="D25" s="473">
        <v>5</v>
      </c>
      <c r="E25" s="470">
        <v>0</v>
      </c>
      <c r="F25" s="470">
        <v>0</v>
      </c>
      <c r="G25" s="470">
        <v>0</v>
      </c>
      <c r="H25" s="473">
        <v>11</v>
      </c>
      <c r="I25" s="470">
        <v>0</v>
      </c>
      <c r="J25" s="470">
        <v>0</v>
      </c>
      <c r="K25" s="470">
        <v>0</v>
      </c>
      <c r="L25" s="470">
        <v>0</v>
      </c>
      <c r="M25" s="470">
        <v>0</v>
      </c>
      <c r="N25" s="505"/>
    </row>
    <row r="26" spans="1:14" s="506" customFormat="1" ht="30" customHeight="1">
      <c r="A26" s="510" t="s">
        <v>775</v>
      </c>
      <c r="B26" s="472">
        <v>7</v>
      </c>
      <c r="C26" s="470">
        <v>0</v>
      </c>
      <c r="D26" s="473">
        <v>1</v>
      </c>
      <c r="E26" s="470">
        <v>0</v>
      </c>
      <c r="F26" s="470">
        <v>0</v>
      </c>
      <c r="G26" s="470">
        <v>0</v>
      </c>
      <c r="H26" s="473">
        <v>5</v>
      </c>
      <c r="I26" s="470">
        <v>0</v>
      </c>
      <c r="J26" s="470">
        <v>0</v>
      </c>
      <c r="K26" s="470">
        <v>0</v>
      </c>
      <c r="L26" s="470">
        <v>0</v>
      </c>
      <c r="M26" s="473">
        <v>1</v>
      </c>
      <c r="N26" s="505"/>
    </row>
    <row r="27" spans="1:14" s="506" customFormat="1" ht="30" customHeight="1">
      <c r="A27" s="510" t="s">
        <v>776</v>
      </c>
      <c r="B27" s="472">
        <v>18</v>
      </c>
      <c r="C27" s="473">
        <v>4</v>
      </c>
      <c r="D27" s="473">
        <v>2</v>
      </c>
      <c r="E27" s="470">
        <v>1</v>
      </c>
      <c r="F27" s="470">
        <v>0</v>
      </c>
      <c r="G27" s="470">
        <v>0</v>
      </c>
      <c r="H27" s="473">
        <v>9</v>
      </c>
      <c r="I27" s="473">
        <v>1</v>
      </c>
      <c r="J27" s="470">
        <v>0</v>
      </c>
      <c r="K27" s="470">
        <v>0</v>
      </c>
      <c r="L27" s="470">
        <v>0</v>
      </c>
      <c r="M27" s="473">
        <v>1</v>
      </c>
      <c r="N27" s="505"/>
    </row>
    <row r="28" spans="1:14" s="506" customFormat="1" ht="30" customHeight="1">
      <c r="A28" s="510" t="s">
        <v>777</v>
      </c>
      <c r="B28" s="472">
        <v>11</v>
      </c>
      <c r="C28" s="473">
        <v>6</v>
      </c>
      <c r="D28" s="473">
        <v>1</v>
      </c>
      <c r="E28" s="470">
        <v>0</v>
      </c>
      <c r="F28" s="470">
        <v>0</v>
      </c>
      <c r="G28" s="470">
        <v>0</v>
      </c>
      <c r="H28" s="473">
        <v>2</v>
      </c>
      <c r="I28" s="470">
        <v>0</v>
      </c>
      <c r="J28" s="470">
        <v>1</v>
      </c>
      <c r="K28" s="470">
        <v>0</v>
      </c>
      <c r="L28" s="470">
        <v>0</v>
      </c>
      <c r="M28" s="473">
        <v>1</v>
      </c>
      <c r="N28" s="505"/>
    </row>
    <row r="29" spans="1:14" s="506" customFormat="1" ht="30" customHeight="1">
      <c r="A29" s="510" t="s">
        <v>778</v>
      </c>
      <c r="B29" s="472">
        <v>30</v>
      </c>
      <c r="C29" s="473">
        <v>2</v>
      </c>
      <c r="D29" s="473">
        <v>4</v>
      </c>
      <c r="E29" s="470">
        <v>0</v>
      </c>
      <c r="F29" s="470">
        <v>0</v>
      </c>
      <c r="G29" s="470">
        <v>0</v>
      </c>
      <c r="H29" s="473">
        <v>21</v>
      </c>
      <c r="I29" s="473">
        <v>1</v>
      </c>
      <c r="J29" s="470">
        <v>0</v>
      </c>
      <c r="K29" s="470">
        <v>0</v>
      </c>
      <c r="L29" s="473">
        <v>1</v>
      </c>
      <c r="M29" s="473">
        <v>1</v>
      </c>
      <c r="N29" s="505"/>
    </row>
    <row r="30" spans="1:14" s="462" customFormat="1" ht="3" customHeight="1" thickBot="1">
      <c r="A30" s="511"/>
      <c r="B30" s="512"/>
      <c r="C30" s="493"/>
      <c r="D30" s="493"/>
      <c r="E30" s="493"/>
      <c r="F30" s="493" t="s">
        <v>962</v>
      </c>
      <c r="G30" s="493"/>
      <c r="H30" s="493"/>
      <c r="I30" s="493"/>
      <c r="J30" s="493"/>
      <c r="K30" s="493"/>
      <c r="L30" s="493"/>
      <c r="M30" s="493"/>
      <c r="N30" s="513"/>
    </row>
    <row r="31" spans="1:14" s="462" customFormat="1" ht="15" customHeight="1">
      <c r="A31" s="458" t="s">
        <v>963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3"/>
    </row>
    <row r="32" spans="1:14" s="517" customFormat="1" ht="15" customHeight="1">
      <c r="A32" s="360"/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</row>
    <row r="33" spans="1:14" s="495" customFormat="1" ht="15" customHeight="1"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</row>
    <row r="34" spans="1:14">
      <c r="A34" s="496"/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</row>
    <row r="35" spans="1:14">
      <c r="A35" s="498"/>
    </row>
    <row r="36" spans="1:14">
      <c r="A36" s="499"/>
    </row>
    <row r="37" spans="1:14">
      <c r="A37" s="499"/>
    </row>
  </sheetData>
  <mergeCells count="5">
    <mergeCell ref="A3:M3"/>
    <mergeCell ref="A4:M4"/>
    <mergeCell ref="B6:B7"/>
    <mergeCell ref="C6:I6"/>
    <mergeCell ref="K6:L6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10"/>
  <sheetViews>
    <sheetView view="pageBreakPreview" topLeftCell="A82" zoomScale="90" zoomScaleNormal="100" workbookViewId="0">
      <selection activeCell="H96" sqref="H96"/>
    </sheetView>
  </sheetViews>
  <sheetFormatPr defaultColWidth="9.109375" defaultRowHeight="13.2" outlineLevelRow="1"/>
  <cols>
    <col min="1" max="1" width="10.5546875" style="581" customWidth="1"/>
    <col min="2" max="2" width="8.44140625" style="581" customWidth="1"/>
    <col min="3" max="3" width="8.6640625" style="581" customWidth="1"/>
    <col min="4" max="4" width="9.33203125" style="581" customWidth="1"/>
    <col min="5" max="5" width="6.5546875" style="581" customWidth="1"/>
    <col min="6" max="6" width="11" style="581" customWidth="1"/>
    <col min="7" max="7" width="8.77734375" style="581" customWidth="1"/>
    <col min="8" max="8" width="8.88671875" style="581" customWidth="1"/>
    <col min="9" max="9" width="8.6640625" style="581" customWidth="1"/>
    <col min="10" max="10" width="8.88671875" style="581" customWidth="1"/>
    <col min="11" max="11" width="8.6640625" style="581" customWidth="1"/>
    <col min="12" max="20" width="9.33203125" style="581" hidden="1" customWidth="1"/>
    <col min="21" max="21" width="7.88671875" style="581" hidden="1" customWidth="1"/>
    <col min="22" max="16384" width="9.109375" style="581"/>
  </cols>
  <sheetData>
    <row r="1" spans="1:21" s="518" customFormat="1" ht="24.9" hidden="1" customHeight="1">
      <c r="A1" s="1398" t="s">
        <v>964</v>
      </c>
      <c r="B1" s="1398"/>
      <c r="C1" s="1398"/>
      <c r="D1" s="1398"/>
      <c r="E1" s="1398"/>
      <c r="F1" s="1398"/>
      <c r="G1" s="1398"/>
      <c r="H1" s="1398"/>
      <c r="I1" s="1398"/>
      <c r="J1" s="1398"/>
      <c r="K1" s="1398"/>
      <c r="L1" s="1398"/>
      <c r="M1" s="1398"/>
      <c r="N1" s="1398"/>
      <c r="O1" s="1398"/>
      <c r="P1" s="1398"/>
      <c r="Q1" s="1398"/>
      <c r="R1" s="1398"/>
      <c r="S1" s="1398"/>
      <c r="T1" s="1398"/>
      <c r="U1" s="1398"/>
    </row>
    <row r="2" spans="1:21" s="519" customFormat="1" ht="24.9" hidden="1" customHeight="1">
      <c r="A2" s="1398" t="s">
        <v>965</v>
      </c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 t="s">
        <v>966</v>
      </c>
      <c r="M2" s="1398"/>
      <c r="N2" s="1398"/>
      <c r="O2" s="1398"/>
      <c r="P2" s="1398"/>
      <c r="Q2" s="1398"/>
      <c r="R2" s="1398"/>
      <c r="S2" s="1398"/>
      <c r="T2" s="1398"/>
      <c r="U2" s="1398"/>
    </row>
    <row r="3" spans="1:21" s="520" customFormat="1" ht="23.1" hidden="1" customHeight="1"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</row>
    <row r="4" spans="1:21" s="522" customFormat="1" ht="15" hidden="1" customHeight="1" thickBot="1">
      <c r="A4" s="522" t="s">
        <v>676</v>
      </c>
    </row>
    <row r="5" spans="1:21" s="524" customFormat="1" ht="22.5" hidden="1" customHeight="1">
      <c r="A5" s="523" t="s">
        <v>967</v>
      </c>
      <c r="B5" s="523" t="s">
        <v>56</v>
      </c>
      <c r="C5" s="1398" t="s">
        <v>968</v>
      </c>
      <c r="D5" s="1398"/>
      <c r="E5" s="1398"/>
      <c r="F5" s="1398" t="s">
        <v>969</v>
      </c>
      <c r="G5" s="1398"/>
      <c r="H5" s="1398"/>
      <c r="I5" s="1398"/>
      <c r="J5" s="1398"/>
      <c r="K5" s="1398"/>
      <c r="L5" s="1398"/>
      <c r="M5" s="1398"/>
      <c r="N5" s="1398"/>
      <c r="O5" s="1398"/>
      <c r="P5" s="1398"/>
      <c r="Q5" s="1398"/>
      <c r="R5" s="523" t="s">
        <v>970</v>
      </c>
      <c r="S5" s="523" t="s">
        <v>971</v>
      </c>
      <c r="T5" s="523" t="s">
        <v>972</v>
      </c>
      <c r="U5" s="523" t="s">
        <v>973</v>
      </c>
    </row>
    <row r="6" spans="1:21" s="519" customFormat="1" ht="15" hidden="1" customHeight="1">
      <c r="A6" s="525"/>
      <c r="B6" s="525"/>
      <c r="C6" s="1398" t="s">
        <v>974</v>
      </c>
      <c r="D6" s="1398" t="s">
        <v>975</v>
      </c>
      <c r="E6" s="1398" t="s">
        <v>976</v>
      </c>
      <c r="F6" s="1398" t="s">
        <v>977</v>
      </c>
      <c r="G6" s="1398" t="s">
        <v>978</v>
      </c>
      <c r="H6" s="1398" t="s">
        <v>979</v>
      </c>
      <c r="I6" s="1398" t="s">
        <v>980</v>
      </c>
      <c r="J6" s="1398" t="s">
        <v>981</v>
      </c>
      <c r="K6" s="1398" t="s">
        <v>982</v>
      </c>
      <c r="L6" s="1398" t="s">
        <v>983</v>
      </c>
      <c r="M6" s="1398" t="s">
        <v>984</v>
      </c>
      <c r="N6" s="1398" t="s">
        <v>985</v>
      </c>
      <c r="O6" s="1398" t="s">
        <v>986</v>
      </c>
      <c r="P6" s="1398" t="s">
        <v>987</v>
      </c>
      <c r="Q6" s="1398" t="s">
        <v>988</v>
      </c>
      <c r="R6" s="1398" t="s">
        <v>989</v>
      </c>
      <c r="S6" s="1398" t="s">
        <v>990</v>
      </c>
      <c r="T6" s="1398"/>
      <c r="U6" s="525"/>
    </row>
    <row r="7" spans="1:21" s="519" customFormat="1" ht="15" hidden="1" customHeight="1">
      <c r="A7" s="525"/>
      <c r="B7" s="525"/>
      <c r="C7" s="1398"/>
      <c r="D7" s="1398"/>
      <c r="E7" s="1398"/>
      <c r="F7" s="1398"/>
      <c r="G7" s="1398"/>
      <c r="H7" s="1398"/>
      <c r="I7" s="1398"/>
      <c r="J7" s="1398"/>
      <c r="K7" s="1398"/>
      <c r="L7" s="1398"/>
      <c r="M7" s="1398"/>
      <c r="N7" s="1398"/>
      <c r="O7" s="1398"/>
      <c r="P7" s="1398"/>
      <c r="Q7" s="1398"/>
      <c r="R7" s="1398"/>
      <c r="S7" s="1398"/>
      <c r="T7" s="1398"/>
      <c r="U7" s="525"/>
    </row>
    <row r="8" spans="1:21" s="524" customFormat="1" ht="15" hidden="1" customHeight="1">
      <c r="A8" s="525"/>
      <c r="B8" s="526"/>
      <c r="C8" s="1398"/>
      <c r="D8" s="1398"/>
      <c r="E8" s="1398"/>
      <c r="F8" s="1398"/>
      <c r="G8" s="1398"/>
      <c r="H8" s="1398"/>
      <c r="I8" s="1398"/>
      <c r="J8" s="1398"/>
      <c r="K8" s="1398"/>
      <c r="L8" s="1398"/>
      <c r="M8" s="1398"/>
      <c r="N8" s="1398"/>
      <c r="O8" s="1398"/>
      <c r="P8" s="1398"/>
      <c r="Q8" s="1398"/>
      <c r="R8" s="1398"/>
      <c r="S8" s="1398"/>
      <c r="T8" s="1398"/>
      <c r="U8" s="527" t="s">
        <v>991</v>
      </c>
    </row>
    <row r="9" spans="1:21" s="524" customFormat="1" ht="15" hidden="1" customHeight="1">
      <c r="A9" s="528" t="s">
        <v>992</v>
      </c>
      <c r="B9" s="529" t="s">
        <v>94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8"/>
      <c r="U9" s="530"/>
    </row>
    <row r="10" spans="1:21" s="533" customFormat="1" ht="30" hidden="1" customHeight="1">
      <c r="A10" s="531">
        <v>2000</v>
      </c>
      <c r="B10" s="532">
        <v>1313</v>
      </c>
      <c r="C10" s="532">
        <v>398</v>
      </c>
      <c r="D10" s="532">
        <v>7</v>
      </c>
      <c r="E10" s="532">
        <v>61</v>
      </c>
      <c r="F10" s="532">
        <v>9</v>
      </c>
      <c r="G10" s="532">
        <v>34</v>
      </c>
      <c r="H10" s="532">
        <v>398</v>
      </c>
      <c r="I10" s="532">
        <v>7</v>
      </c>
      <c r="J10" s="532">
        <v>61</v>
      </c>
      <c r="K10" s="532">
        <v>9</v>
      </c>
      <c r="L10" s="532">
        <v>34</v>
      </c>
      <c r="M10" s="532">
        <v>398</v>
      </c>
      <c r="N10" s="532">
        <v>7</v>
      </c>
      <c r="O10" s="532">
        <v>61</v>
      </c>
      <c r="P10" s="532">
        <v>9</v>
      </c>
      <c r="Q10" s="532">
        <v>34</v>
      </c>
      <c r="R10" s="532">
        <v>48</v>
      </c>
      <c r="S10" s="532">
        <v>4</v>
      </c>
      <c r="T10" s="532">
        <v>57</v>
      </c>
      <c r="U10" s="532">
        <v>21</v>
      </c>
    </row>
    <row r="11" spans="1:21" s="533" customFormat="1" ht="24.9" hidden="1" customHeight="1">
      <c r="A11" s="531">
        <v>2001</v>
      </c>
      <c r="B11" s="532">
        <v>1315</v>
      </c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21" s="533" customFormat="1" ht="24.9" hidden="1" customHeight="1">
      <c r="A12" s="531">
        <v>2003</v>
      </c>
      <c r="B12" s="532">
        <v>1498</v>
      </c>
      <c r="C12" s="534" t="s">
        <v>912</v>
      </c>
      <c r="D12" s="534" t="s">
        <v>912</v>
      </c>
      <c r="E12" s="534" t="s">
        <v>912</v>
      </c>
      <c r="F12" s="534" t="s">
        <v>912</v>
      </c>
      <c r="G12" s="534" t="s">
        <v>912</v>
      </c>
      <c r="H12" s="534" t="s">
        <v>912</v>
      </c>
      <c r="I12" s="534" t="s">
        <v>912</v>
      </c>
      <c r="J12" s="534" t="s">
        <v>912</v>
      </c>
      <c r="K12" s="534" t="s">
        <v>912</v>
      </c>
      <c r="L12" s="534" t="s">
        <v>912</v>
      </c>
      <c r="M12" s="534" t="s">
        <v>912</v>
      </c>
      <c r="N12" s="534" t="s">
        <v>912</v>
      </c>
      <c r="O12" s="534" t="s">
        <v>912</v>
      </c>
      <c r="P12" s="534" t="s">
        <v>912</v>
      </c>
      <c r="Q12" s="534" t="s">
        <v>912</v>
      </c>
      <c r="R12" s="534" t="s">
        <v>912</v>
      </c>
      <c r="S12" s="534" t="s">
        <v>912</v>
      </c>
      <c r="T12" s="534" t="s">
        <v>912</v>
      </c>
      <c r="U12" s="534" t="s">
        <v>912</v>
      </c>
    </row>
    <row r="13" spans="1:21" s="533" customFormat="1" ht="21" hidden="1" customHeight="1">
      <c r="A13" s="531">
        <v>2004</v>
      </c>
      <c r="B13" s="532">
        <v>1673</v>
      </c>
      <c r="C13" s="534" t="s">
        <v>912</v>
      </c>
      <c r="D13" s="534" t="s">
        <v>912</v>
      </c>
      <c r="E13" s="534" t="s">
        <v>912</v>
      </c>
      <c r="F13" s="534" t="s">
        <v>912</v>
      </c>
      <c r="G13" s="534" t="s">
        <v>912</v>
      </c>
      <c r="H13" s="534" t="s">
        <v>912</v>
      </c>
      <c r="I13" s="534" t="s">
        <v>912</v>
      </c>
      <c r="J13" s="534" t="s">
        <v>912</v>
      </c>
      <c r="K13" s="534" t="s">
        <v>912</v>
      </c>
      <c r="L13" s="534" t="s">
        <v>912</v>
      </c>
      <c r="M13" s="534" t="s">
        <v>912</v>
      </c>
      <c r="N13" s="534" t="s">
        <v>912</v>
      </c>
      <c r="O13" s="534" t="s">
        <v>912</v>
      </c>
      <c r="P13" s="534" t="s">
        <v>912</v>
      </c>
      <c r="Q13" s="534" t="s">
        <v>912</v>
      </c>
      <c r="R13" s="534" t="s">
        <v>912</v>
      </c>
      <c r="S13" s="534" t="s">
        <v>912</v>
      </c>
      <c r="T13" s="534" t="s">
        <v>912</v>
      </c>
      <c r="U13" s="534" t="s">
        <v>912</v>
      </c>
    </row>
    <row r="14" spans="1:21" s="533" customFormat="1" ht="21" hidden="1" customHeight="1">
      <c r="A14" s="531">
        <v>2005</v>
      </c>
      <c r="B14" s="532">
        <v>1554</v>
      </c>
      <c r="C14" s="534" t="s">
        <v>912</v>
      </c>
      <c r="D14" s="534" t="s">
        <v>912</v>
      </c>
      <c r="E14" s="534" t="s">
        <v>912</v>
      </c>
      <c r="F14" s="534" t="s">
        <v>912</v>
      </c>
      <c r="G14" s="534" t="s">
        <v>912</v>
      </c>
      <c r="H14" s="534" t="s">
        <v>912</v>
      </c>
      <c r="I14" s="534" t="s">
        <v>912</v>
      </c>
      <c r="J14" s="534" t="s">
        <v>912</v>
      </c>
      <c r="K14" s="534" t="s">
        <v>912</v>
      </c>
      <c r="L14" s="534" t="s">
        <v>912</v>
      </c>
      <c r="M14" s="534" t="s">
        <v>912</v>
      </c>
      <c r="N14" s="534" t="s">
        <v>912</v>
      </c>
      <c r="O14" s="534" t="s">
        <v>912</v>
      </c>
      <c r="P14" s="534" t="s">
        <v>912</v>
      </c>
      <c r="Q14" s="534" t="s">
        <v>912</v>
      </c>
      <c r="R14" s="534" t="s">
        <v>912</v>
      </c>
      <c r="S14" s="534" t="s">
        <v>912</v>
      </c>
      <c r="T14" s="534" t="s">
        <v>912</v>
      </c>
      <c r="U14" s="534" t="s">
        <v>912</v>
      </c>
    </row>
    <row r="15" spans="1:21" s="533" customFormat="1" ht="11.25" hidden="1" customHeight="1" outlineLevel="1">
      <c r="A15" s="531"/>
      <c r="B15" s="532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</row>
    <row r="16" spans="1:21" s="533" customFormat="1" ht="32.25" hidden="1" customHeight="1" outlineLevel="1">
      <c r="A16" s="535" t="s">
        <v>993</v>
      </c>
      <c r="B16" s="532">
        <v>255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</row>
    <row r="17" spans="1:21" s="533" customFormat="1" ht="31.5" hidden="1" customHeight="1" outlineLevel="1">
      <c r="A17" s="535" t="s">
        <v>994</v>
      </c>
      <c r="B17" s="532">
        <v>331</v>
      </c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</row>
    <row r="18" spans="1:21" s="533" customFormat="1" ht="31.5" hidden="1" customHeight="1" outlineLevel="1">
      <c r="A18" s="535" t="s">
        <v>995</v>
      </c>
      <c r="B18" s="532">
        <v>158</v>
      </c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</row>
    <row r="19" spans="1:21" s="533" customFormat="1" ht="51" hidden="1" customHeight="1" outlineLevel="1">
      <c r="A19" s="535" t="s">
        <v>996</v>
      </c>
      <c r="B19" s="532">
        <v>85</v>
      </c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</row>
    <row r="20" spans="1:21" s="533" customFormat="1" ht="31.5" hidden="1" customHeight="1" outlineLevel="1">
      <c r="A20" s="535" t="s">
        <v>997</v>
      </c>
      <c r="B20" s="532">
        <v>82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</row>
    <row r="21" spans="1:21" s="533" customFormat="1" ht="31.5" hidden="1" customHeight="1" outlineLevel="1">
      <c r="A21" s="535" t="s">
        <v>998</v>
      </c>
      <c r="B21" s="532">
        <v>169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</row>
    <row r="22" spans="1:21" s="533" customFormat="1" ht="51" hidden="1" customHeight="1" outlineLevel="1">
      <c r="A22" s="535" t="s">
        <v>999</v>
      </c>
      <c r="B22" s="532">
        <v>89</v>
      </c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</row>
    <row r="23" spans="1:21" s="533" customFormat="1" ht="31.5" hidden="1" customHeight="1" outlineLevel="1">
      <c r="A23" s="535" t="s">
        <v>1000</v>
      </c>
      <c r="B23" s="532">
        <v>142</v>
      </c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</row>
    <row r="24" spans="1:21" s="533" customFormat="1" ht="31.5" hidden="1" customHeight="1" outlineLevel="1">
      <c r="A24" s="535" t="s">
        <v>1001</v>
      </c>
      <c r="B24" s="532">
        <v>138</v>
      </c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</row>
    <row r="25" spans="1:21" s="538" customFormat="1" ht="31.5" hidden="1" customHeight="1" outlineLevel="1">
      <c r="A25" s="535" t="s">
        <v>1002</v>
      </c>
      <c r="B25" s="536">
        <v>85</v>
      </c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</row>
    <row r="26" spans="1:21" s="533" customFormat="1" ht="21" hidden="1" customHeight="1">
      <c r="A26" s="531">
        <v>2006</v>
      </c>
      <c r="B26" s="532">
        <v>1534</v>
      </c>
      <c r="C26" s="534" t="s">
        <v>912</v>
      </c>
      <c r="D26" s="534" t="s">
        <v>912</v>
      </c>
      <c r="E26" s="534" t="s">
        <v>912</v>
      </c>
      <c r="F26" s="534" t="s">
        <v>912</v>
      </c>
      <c r="G26" s="534" t="s">
        <v>912</v>
      </c>
      <c r="H26" s="534" t="s">
        <v>912</v>
      </c>
      <c r="I26" s="534" t="s">
        <v>912</v>
      </c>
      <c r="J26" s="534" t="s">
        <v>912</v>
      </c>
      <c r="K26" s="534" t="s">
        <v>912</v>
      </c>
      <c r="L26" s="534" t="s">
        <v>912</v>
      </c>
      <c r="M26" s="534" t="s">
        <v>912</v>
      </c>
      <c r="N26" s="534" t="s">
        <v>912</v>
      </c>
      <c r="O26" s="534" t="s">
        <v>912</v>
      </c>
      <c r="P26" s="534" t="s">
        <v>912</v>
      </c>
      <c r="Q26" s="534" t="s">
        <v>912</v>
      </c>
      <c r="R26" s="534" t="s">
        <v>912</v>
      </c>
      <c r="S26" s="534" t="s">
        <v>912</v>
      </c>
      <c r="T26" s="534" t="s">
        <v>912</v>
      </c>
      <c r="U26" s="534" t="s">
        <v>912</v>
      </c>
    </row>
    <row r="27" spans="1:21" s="533" customFormat="1" ht="12" hidden="1" customHeight="1" outlineLevel="1">
      <c r="A27" s="531"/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</row>
    <row r="28" spans="1:21" s="533" customFormat="1" ht="32.25" hidden="1" customHeight="1" outlineLevel="1">
      <c r="A28" s="535" t="s">
        <v>993</v>
      </c>
      <c r="B28" s="532">
        <v>491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</row>
    <row r="29" spans="1:21" s="533" customFormat="1" ht="31.5" hidden="1" customHeight="1" outlineLevel="1">
      <c r="A29" s="535" t="s">
        <v>994</v>
      </c>
      <c r="B29" s="532">
        <v>531</v>
      </c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</row>
    <row r="30" spans="1:21" s="533" customFormat="1" ht="31.5" hidden="1" customHeight="1" outlineLevel="1">
      <c r="A30" s="535" t="s">
        <v>995</v>
      </c>
      <c r="B30" s="532">
        <v>319</v>
      </c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</row>
    <row r="31" spans="1:21" s="533" customFormat="1" ht="51" hidden="1" customHeight="1" outlineLevel="1">
      <c r="A31" s="535" t="s">
        <v>996</v>
      </c>
      <c r="B31" s="532">
        <v>120</v>
      </c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</row>
    <row r="32" spans="1:21" s="533" customFormat="1" ht="31.5" hidden="1" customHeight="1" outlineLevel="1">
      <c r="A32" s="535" t="s">
        <v>997</v>
      </c>
      <c r="B32" s="532">
        <v>80</v>
      </c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</row>
    <row r="33" spans="1:21" s="533" customFormat="1" ht="31.5" hidden="1" customHeight="1" outlineLevel="1">
      <c r="A33" s="535" t="s">
        <v>998</v>
      </c>
      <c r="B33" s="532">
        <v>240</v>
      </c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</row>
    <row r="34" spans="1:21" s="533" customFormat="1" ht="31.5" hidden="1" customHeight="1" outlineLevel="1">
      <c r="A34" s="535" t="s">
        <v>999</v>
      </c>
      <c r="B34" s="532">
        <v>103</v>
      </c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</row>
    <row r="35" spans="1:21" s="533" customFormat="1" ht="51" hidden="1" customHeight="1" outlineLevel="1">
      <c r="A35" s="535" t="s">
        <v>1000</v>
      </c>
      <c r="B35" s="532">
        <v>197</v>
      </c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</row>
    <row r="36" spans="1:21" s="533" customFormat="1" ht="31.5" hidden="1" customHeight="1" outlineLevel="1">
      <c r="A36" s="535" t="s">
        <v>1001</v>
      </c>
      <c r="B36" s="532">
        <v>150</v>
      </c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539"/>
    </row>
    <row r="37" spans="1:21" s="533" customFormat="1" ht="31.5" hidden="1" customHeight="1" outlineLevel="1">
      <c r="A37" s="535" t="s">
        <v>1003</v>
      </c>
      <c r="B37" s="532">
        <v>80</v>
      </c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</row>
    <row r="38" spans="1:21" s="538" customFormat="1" ht="31.5" hidden="1" customHeight="1" outlineLevel="1">
      <c r="A38" s="535" t="s">
        <v>1002</v>
      </c>
      <c r="B38" s="536">
        <v>146</v>
      </c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</row>
    <row r="39" spans="1:21" s="533" customFormat="1" ht="21" hidden="1" customHeight="1">
      <c r="A39" s="531">
        <v>2007</v>
      </c>
      <c r="B39" s="532">
        <v>2457</v>
      </c>
      <c r="C39" s="532" t="s">
        <v>912</v>
      </c>
      <c r="D39" s="532" t="s">
        <v>912</v>
      </c>
      <c r="E39" s="532" t="s">
        <v>912</v>
      </c>
      <c r="F39" s="532" t="s">
        <v>912</v>
      </c>
      <c r="G39" s="532" t="s">
        <v>912</v>
      </c>
      <c r="H39" s="532" t="s">
        <v>912</v>
      </c>
      <c r="I39" s="532" t="s">
        <v>912</v>
      </c>
      <c r="J39" s="532" t="s">
        <v>912</v>
      </c>
      <c r="K39" s="532" t="s">
        <v>912</v>
      </c>
      <c r="L39" s="532" t="s">
        <v>912</v>
      </c>
      <c r="M39" s="532" t="s">
        <v>912</v>
      </c>
      <c r="N39" s="532" t="s">
        <v>912</v>
      </c>
      <c r="O39" s="532" t="s">
        <v>912</v>
      </c>
      <c r="P39" s="532" t="s">
        <v>912</v>
      </c>
      <c r="Q39" s="532" t="s">
        <v>912</v>
      </c>
      <c r="R39" s="532" t="s">
        <v>912</v>
      </c>
      <c r="S39" s="532" t="s">
        <v>912</v>
      </c>
      <c r="T39" s="532" t="s">
        <v>912</v>
      </c>
      <c r="U39" s="532" t="s">
        <v>912</v>
      </c>
    </row>
    <row r="40" spans="1:21" s="533" customFormat="1" ht="7.5" hidden="1" customHeight="1" outlineLevel="1">
      <c r="A40" s="531"/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</row>
    <row r="41" spans="1:21" s="533" customFormat="1" ht="32.25" hidden="1" customHeight="1" outlineLevel="1">
      <c r="A41" s="535" t="s">
        <v>993</v>
      </c>
      <c r="B41" s="532">
        <f t="shared" ref="B41:B51" si="0">SUM(M41:U41)</f>
        <v>232</v>
      </c>
      <c r="C41" s="540">
        <v>102</v>
      </c>
      <c r="D41" s="540">
        <v>2</v>
      </c>
      <c r="E41" s="540">
        <v>22</v>
      </c>
      <c r="F41" s="540">
        <v>3</v>
      </c>
      <c r="G41" s="540">
        <v>3</v>
      </c>
      <c r="H41" s="540">
        <v>102</v>
      </c>
      <c r="I41" s="540">
        <v>2</v>
      </c>
      <c r="J41" s="540">
        <v>22</v>
      </c>
      <c r="K41" s="540">
        <v>3</v>
      </c>
      <c r="L41" s="540">
        <v>3</v>
      </c>
      <c r="M41" s="540">
        <v>102</v>
      </c>
      <c r="N41" s="540">
        <v>2</v>
      </c>
      <c r="O41" s="540">
        <v>22</v>
      </c>
      <c r="P41" s="540">
        <v>3</v>
      </c>
      <c r="Q41" s="540">
        <v>3</v>
      </c>
      <c r="R41" s="540">
        <v>10</v>
      </c>
      <c r="S41" s="540">
        <v>0</v>
      </c>
      <c r="T41" s="540">
        <v>56</v>
      </c>
      <c r="U41" s="540">
        <v>34</v>
      </c>
    </row>
    <row r="42" spans="1:21" s="533" customFormat="1" ht="31.5" hidden="1" customHeight="1" outlineLevel="1">
      <c r="A42" s="535" t="s">
        <v>994</v>
      </c>
      <c r="B42" s="532">
        <f t="shared" si="0"/>
        <v>229</v>
      </c>
      <c r="C42" s="540">
        <v>91</v>
      </c>
      <c r="D42" s="540">
        <v>6</v>
      </c>
      <c r="E42" s="540">
        <v>18</v>
      </c>
      <c r="F42" s="540">
        <v>1</v>
      </c>
      <c r="G42" s="540">
        <v>0</v>
      </c>
      <c r="H42" s="540">
        <v>91</v>
      </c>
      <c r="I42" s="540">
        <v>6</v>
      </c>
      <c r="J42" s="540">
        <v>18</v>
      </c>
      <c r="K42" s="540">
        <v>1</v>
      </c>
      <c r="L42" s="540">
        <v>0</v>
      </c>
      <c r="M42" s="540">
        <v>91</v>
      </c>
      <c r="N42" s="540">
        <v>6</v>
      </c>
      <c r="O42" s="540">
        <v>18</v>
      </c>
      <c r="P42" s="540">
        <v>1</v>
      </c>
      <c r="Q42" s="540">
        <v>0</v>
      </c>
      <c r="R42" s="540">
        <v>45</v>
      </c>
      <c r="S42" s="540">
        <v>0</v>
      </c>
      <c r="T42" s="540">
        <v>46</v>
      </c>
      <c r="U42" s="540">
        <v>22</v>
      </c>
    </row>
    <row r="43" spans="1:21" s="533" customFormat="1" ht="31.5" hidden="1" customHeight="1" outlineLevel="1">
      <c r="A43" s="535" t="s">
        <v>995</v>
      </c>
      <c r="B43" s="532">
        <f t="shared" si="0"/>
        <v>161</v>
      </c>
      <c r="C43" s="540">
        <v>75</v>
      </c>
      <c r="D43" s="540">
        <v>2</v>
      </c>
      <c r="E43" s="540">
        <v>19</v>
      </c>
      <c r="F43" s="540">
        <v>1</v>
      </c>
      <c r="G43" s="540">
        <v>2</v>
      </c>
      <c r="H43" s="540">
        <v>75</v>
      </c>
      <c r="I43" s="540">
        <v>2</v>
      </c>
      <c r="J43" s="540">
        <v>19</v>
      </c>
      <c r="K43" s="540">
        <v>1</v>
      </c>
      <c r="L43" s="540">
        <v>2</v>
      </c>
      <c r="M43" s="540">
        <v>75</v>
      </c>
      <c r="N43" s="540">
        <v>2</v>
      </c>
      <c r="O43" s="540">
        <v>19</v>
      </c>
      <c r="P43" s="540">
        <v>1</v>
      </c>
      <c r="Q43" s="540">
        <v>2</v>
      </c>
      <c r="R43" s="540">
        <v>21</v>
      </c>
      <c r="S43" s="540">
        <v>0</v>
      </c>
      <c r="T43" s="540">
        <v>29</v>
      </c>
      <c r="U43" s="540">
        <v>12</v>
      </c>
    </row>
    <row r="44" spans="1:21" s="533" customFormat="1" ht="48.75" hidden="1" customHeight="1" outlineLevel="1">
      <c r="A44" s="535" t="s">
        <v>996</v>
      </c>
      <c r="B44" s="532">
        <f t="shared" si="0"/>
        <v>61</v>
      </c>
      <c r="C44" s="540">
        <v>25</v>
      </c>
      <c r="D44" s="540">
        <v>2</v>
      </c>
      <c r="E44" s="540">
        <v>3</v>
      </c>
      <c r="F44" s="540">
        <v>2</v>
      </c>
      <c r="G44" s="540">
        <v>1</v>
      </c>
      <c r="H44" s="540">
        <v>25</v>
      </c>
      <c r="I44" s="540">
        <v>2</v>
      </c>
      <c r="J44" s="540">
        <v>3</v>
      </c>
      <c r="K44" s="540">
        <v>2</v>
      </c>
      <c r="L44" s="540">
        <v>1</v>
      </c>
      <c r="M44" s="540">
        <v>25</v>
      </c>
      <c r="N44" s="540">
        <v>2</v>
      </c>
      <c r="O44" s="540">
        <v>3</v>
      </c>
      <c r="P44" s="540">
        <v>2</v>
      </c>
      <c r="Q44" s="540">
        <v>1</v>
      </c>
      <c r="R44" s="540">
        <v>7</v>
      </c>
      <c r="S44" s="540">
        <v>0</v>
      </c>
      <c r="T44" s="540">
        <v>15</v>
      </c>
      <c r="U44" s="540">
        <v>6</v>
      </c>
    </row>
    <row r="45" spans="1:21" s="533" customFormat="1" ht="31.5" hidden="1" customHeight="1" outlineLevel="1">
      <c r="A45" s="535" t="s">
        <v>997</v>
      </c>
      <c r="B45" s="532">
        <f t="shared" si="0"/>
        <v>34</v>
      </c>
      <c r="C45" s="540">
        <v>16</v>
      </c>
      <c r="D45" s="540">
        <v>1</v>
      </c>
      <c r="E45" s="540">
        <v>2</v>
      </c>
      <c r="F45" s="540">
        <v>0</v>
      </c>
      <c r="G45" s="540">
        <v>0</v>
      </c>
      <c r="H45" s="540">
        <v>16</v>
      </c>
      <c r="I45" s="540">
        <v>1</v>
      </c>
      <c r="J45" s="540">
        <v>2</v>
      </c>
      <c r="K45" s="540">
        <v>0</v>
      </c>
      <c r="L45" s="540">
        <v>0</v>
      </c>
      <c r="M45" s="540">
        <v>16</v>
      </c>
      <c r="N45" s="540">
        <v>1</v>
      </c>
      <c r="O45" s="540">
        <v>2</v>
      </c>
      <c r="P45" s="540">
        <v>0</v>
      </c>
      <c r="Q45" s="540">
        <v>0</v>
      </c>
      <c r="R45" s="540">
        <v>2</v>
      </c>
      <c r="S45" s="540">
        <v>0</v>
      </c>
      <c r="T45" s="540">
        <v>7</v>
      </c>
      <c r="U45" s="540">
        <v>6</v>
      </c>
    </row>
    <row r="46" spans="1:21" s="533" customFormat="1" ht="31.5" hidden="1" customHeight="1" outlineLevel="1">
      <c r="A46" s="535" t="s">
        <v>998</v>
      </c>
      <c r="B46" s="532">
        <f t="shared" si="0"/>
        <v>123</v>
      </c>
      <c r="C46" s="540">
        <v>53</v>
      </c>
      <c r="D46" s="540">
        <v>1</v>
      </c>
      <c r="E46" s="540">
        <v>18</v>
      </c>
      <c r="F46" s="540">
        <v>2</v>
      </c>
      <c r="G46" s="540">
        <v>2</v>
      </c>
      <c r="H46" s="540">
        <v>53</v>
      </c>
      <c r="I46" s="540">
        <v>1</v>
      </c>
      <c r="J46" s="540">
        <v>18</v>
      </c>
      <c r="K46" s="540">
        <v>2</v>
      </c>
      <c r="L46" s="540">
        <v>2</v>
      </c>
      <c r="M46" s="540">
        <v>53</v>
      </c>
      <c r="N46" s="540">
        <v>1</v>
      </c>
      <c r="O46" s="540">
        <v>18</v>
      </c>
      <c r="P46" s="540">
        <v>2</v>
      </c>
      <c r="Q46" s="540">
        <v>2</v>
      </c>
      <c r="R46" s="540">
        <v>14</v>
      </c>
      <c r="S46" s="540">
        <v>0</v>
      </c>
      <c r="T46" s="540">
        <v>27</v>
      </c>
      <c r="U46" s="540">
        <v>6</v>
      </c>
    </row>
    <row r="47" spans="1:21" s="533" customFormat="1" ht="31.5" hidden="1" customHeight="1" outlineLevel="1">
      <c r="A47" s="535" t="s">
        <v>999</v>
      </c>
      <c r="B47" s="532">
        <f t="shared" si="0"/>
        <v>57</v>
      </c>
      <c r="C47" s="540">
        <v>38</v>
      </c>
      <c r="D47" s="540">
        <v>1</v>
      </c>
      <c r="E47" s="540">
        <v>1</v>
      </c>
      <c r="F47" s="540">
        <v>0</v>
      </c>
      <c r="G47" s="540">
        <v>0</v>
      </c>
      <c r="H47" s="540">
        <v>38</v>
      </c>
      <c r="I47" s="540">
        <v>1</v>
      </c>
      <c r="J47" s="540">
        <v>1</v>
      </c>
      <c r="K47" s="540">
        <v>0</v>
      </c>
      <c r="L47" s="540">
        <v>0</v>
      </c>
      <c r="M47" s="540">
        <v>38</v>
      </c>
      <c r="N47" s="540">
        <v>1</v>
      </c>
      <c r="O47" s="540">
        <v>1</v>
      </c>
      <c r="P47" s="540">
        <v>0</v>
      </c>
      <c r="Q47" s="540">
        <v>0</v>
      </c>
      <c r="R47" s="540">
        <v>4</v>
      </c>
      <c r="S47" s="540">
        <v>0</v>
      </c>
      <c r="T47" s="540">
        <v>8</v>
      </c>
      <c r="U47" s="540">
        <v>5</v>
      </c>
    </row>
    <row r="48" spans="1:21" s="533" customFormat="1" ht="48.75" hidden="1" customHeight="1" outlineLevel="1">
      <c r="A48" s="535" t="s">
        <v>1000</v>
      </c>
      <c r="B48" s="532">
        <f t="shared" si="0"/>
        <v>98</v>
      </c>
      <c r="C48" s="540">
        <v>43</v>
      </c>
      <c r="D48" s="540">
        <v>0</v>
      </c>
      <c r="E48" s="540">
        <v>6</v>
      </c>
      <c r="F48" s="540">
        <v>0</v>
      </c>
      <c r="G48" s="540">
        <v>0</v>
      </c>
      <c r="H48" s="540">
        <v>43</v>
      </c>
      <c r="I48" s="540">
        <v>0</v>
      </c>
      <c r="J48" s="540">
        <v>6</v>
      </c>
      <c r="K48" s="540">
        <v>0</v>
      </c>
      <c r="L48" s="540">
        <v>0</v>
      </c>
      <c r="M48" s="540">
        <v>43</v>
      </c>
      <c r="N48" s="540">
        <v>0</v>
      </c>
      <c r="O48" s="540">
        <v>6</v>
      </c>
      <c r="P48" s="540">
        <v>0</v>
      </c>
      <c r="Q48" s="540">
        <v>0</v>
      </c>
      <c r="R48" s="540">
        <v>17</v>
      </c>
      <c r="S48" s="540">
        <v>0</v>
      </c>
      <c r="T48" s="540">
        <v>20</v>
      </c>
      <c r="U48" s="540">
        <v>12</v>
      </c>
    </row>
    <row r="49" spans="1:21" s="533" customFormat="1" ht="31.5" hidden="1" customHeight="1" outlineLevel="1">
      <c r="A49" s="535" t="s">
        <v>1001</v>
      </c>
      <c r="B49" s="532">
        <f t="shared" si="0"/>
        <v>83</v>
      </c>
      <c r="C49" s="541">
        <v>44</v>
      </c>
      <c r="D49" s="541">
        <v>2</v>
      </c>
      <c r="E49" s="541">
        <v>3</v>
      </c>
      <c r="F49" s="541">
        <v>0</v>
      </c>
      <c r="G49" s="541">
        <v>0</v>
      </c>
      <c r="H49" s="541">
        <v>44</v>
      </c>
      <c r="I49" s="541">
        <v>2</v>
      </c>
      <c r="J49" s="541">
        <v>3</v>
      </c>
      <c r="K49" s="541">
        <v>0</v>
      </c>
      <c r="L49" s="541">
        <v>0</v>
      </c>
      <c r="M49" s="541">
        <v>44</v>
      </c>
      <c r="N49" s="541">
        <v>2</v>
      </c>
      <c r="O49" s="541">
        <v>3</v>
      </c>
      <c r="P49" s="541">
        <v>0</v>
      </c>
      <c r="Q49" s="541">
        <v>0</v>
      </c>
      <c r="R49" s="541">
        <v>15</v>
      </c>
      <c r="S49" s="541">
        <v>0</v>
      </c>
      <c r="T49" s="541">
        <v>6</v>
      </c>
      <c r="U49" s="541">
        <v>13</v>
      </c>
    </row>
    <row r="50" spans="1:21" s="533" customFormat="1" ht="31.5" hidden="1" customHeight="1" outlineLevel="1">
      <c r="A50" s="535" t="s">
        <v>1004</v>
      </c>
      <c r="B50" s="532">
        <f t="shared" si="0"/>
        <v>46</v>
      </c>
      <c r="C50" s="541">
        <v>29</v>
      </c>
      <c r="D50" s="541">
        <v>0</v>
      </c>
      <c r="E50" s="541">
        <v>2</v>
      </c>
      <c r="F50" s="541">
        <v>0</v>
      </c>
      <c r="G50" s="541">
        <v>0</v>
      </c>
      <c r="H50" s="541">
        <v>29</v>
      </c>
      <c r="I50" s="541">
        <v>0</v>
      </c>
      <c r="J50" s="541">
        <v>2</v>
      </c>
      <c r="K50" s="541">
        <v>0</v>
      </c>
      <c r="L50" s="541">
        <v>0</v>
      </c>
      <c r="M50" s="541">
        <v>29</v>
      </c>
      <c r="N50" s="541">
        <v>0</v>
      </c>
      <c r="O50" s="541">
        <v>2</v>
      </c>
      <c r="P50" s="541">
        <v>0</v>
      </c>
      <c r="Q50" s="541">
        <v>0</v>
      </c>
      <c r="R50" s="541">
        <v>4</v>
      </c>
      <c r="S50" s="541">
        <v>0</v>
      </c>
      <c r="T50" s="541">
        <v>4</v>
      </c>
      <c r="U50" s="541">
        <v>7</v>
      </c>
    </row>
    <row r="51" spans="1:21" s="538" customFormat="1" ht="31.5" hidden="1" customHeight="1" outlineLevel="1">
      <c r="A51" s="535" t="s">
        <v>1005</v>
      </c>
      <c r="B51" s="536">
        <f t="shared" si="0"/>
        <v>76</v>
      </c>
      <c r="C51" s="542">
        <v>33</v>
      </c>
      <c r="D51" s="542">
        <v>0</v>
      </c>
      <c r="E51" s="542">
        <v>4</v>
      </c>
      <c r="F51" s="542">
        <v>0</v>
      </c>
      <c r="G51" s="542">
        <v>0</v>
      </c>
      <c r="H51" s="542">
        <v>33</v>
      </c>
      <c r="I51" s="542">
        <v>0</v>
      </c>
      <c r="J51" s="542">
        <v>4</v>
      </c>
      <c r="K51" s="542">
        <v>0</v>
      </c>
      <c r="L51" s="542">
        <v>0</v>
      </c>
      <c r="M51" s="542">
        <v>33</v>
      </c>
      <c r="N51" s="542">
        <v>0</v>
      </c>
      <c r="O51" s="542">
        <v>4</v>
      </c>
      <c r="P51" s="542">
        <v>0</v>
      </c>
      <c r="Q51" s="542">
        <v>0</v>
      </c>
      <c r="R51" s="542">
        <v>20</v>
      </c>
      <c r="S51" s="542">
        <v>0</v>
      </c>
      <c r="T51" s="542">
        <v>9</v>
      </c>
      <c r="U51" s="542">
        <v>10</v>
      </c>
    </row>
    <row r="52" spans="1:21" s="533" customFormat="1" ht="21" hidden="1" customHeight="1">
      <c r="A52" s="531">
        <v>2008</v>
      </c>
      <c r="B52" s="532">
        <f t="shared" ref="B52:U52" si="1">SUM(B54:B64)</f>
        <v>2556</v>
      </c>
      <c r="C52" s="532">
        <f t="shared" si="1"/>
        <v>440</v>
      </c>
      <c r="D52" s="532">
        <f t="shared" si="1"/>
        <v>162</v>
      </c>
      <c r="E52" s="532">
        <f t="shared" si="1"/>
        <v>28</v>
      </c>
      <c r="F52" s="532">
        <f t="shared" si="1"/>
        <v>19</v>
      </c>
      <c r="G52" s="532">
        <f t="shared" si="1"/>
        <v>27</v>
      </c>
      <c r="H52" s="532">
        <f t="shared" si="1"/>
        <v>31</v>
      </c>
      <c r="I52" s="532">
        <f t="shared" si="1"/>
        <v>29</v>
      </c>
      <c r="J52" s="532">
        <f t="shared" si="1"/>
        <v>15</v>
      </c>
      <c r="K52" s="532">
        <f t="shared" si="1"/>
        <v>8</v>
      </c>
      <c r="L52" s="532">
        <f t="shared" si="1"/>
        <v>87</v>
      </c>
      <c r="M52" s="532">
        <f t="shared" si="1"/>
        <v>20</v>
      </c>
      <c r="N52" s="532">
        <f t="shared" si="1"/>
        <v>32</v>
      </c>
      <c r="O52" s="532">
        <f t="shared" si="1"/>
        <v>118</v>
      </c>
      <c r="P52" s="532">
        <f t="shared" si="1"/>
        <v>57</v>
      </c>
      <c r="Q52" s="532">
        <f t="shared" si="1"/>
        <v>1093</v>
      </c>
      <c r="R52" s="532">
        <f t="shared" si="1"/>
        <v>0</v>
      </c>
      <c r="S52" s="532">
        <f t="shared" si="1"/>
        <v>294</v>
      </c>
      <c r="T52" s="532">
        <f t="shared" si="1"/>
        <v>374</v>
      </c>
      <c r="U52" s="532">
        <f t="shared" si="1"/>
        <v>568</v>
      </c>
    </row>
    <row r="53" spans="1:21" s="533" customFormat="1" ht="7.5" hidden="1" customHeight="1">
      <c r="A53" s="531"/>
      <c r="B53" s="532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</row>
    <row r="54" spans="1:21" s="533" customFormat="1" ht="24.9" hidden="1" customHeight="1">
      <c r="A54" s="535" t="s">
        <v>993</v>
      </c>
      <c r="B54" s="532">
        <f t="shared" ref="B54:B64" si="2">SUM(M54:U54)</f>
        <v>449</v>
      </c>
      <c r="C54" s="540">
        <v>83</v>
      </c>
      <c r="D54" s="540">
        <v>39</v>
      </c>
      <c r="E54" s="540">
        <v>3</v>
      </c>
      <c r="F54" s="540">
        <v>5</v>
      </c>
      <c r="G54" s="540">
        <v>4</v>
      </c>
      <c r="H54" s="540">
        <v>3</v>
      </c>
      <c r="I54" s="540">
        <v>3</v>
      </c>
      <c r="J54" s="540">
        <v>0</v>
      </c>
      <c r="K54" s="540">
        <v>3</v>
      </c>
      <c r="L54" s="540">
        <v>5</v>
      </c>
      <c r="M54" s="540">
        <v>2</v>
      </c>
      <c r="N54" s="540">
        <v>6</v>
      </c>
      <c r="O54" s="540">
        <v>34</v>
      </c>
      <c r="P54" s="540">
        <v>9</v>
      </c>
      <c r="Q54" s="540">
        <v>197</v>
      </c>
      <c r="R54" s="540">
        <v>0</v>
      </c>
      <c r="S54" s="540">
        <v>35</v>
      </c>
      <c r="T54" s="540">
        <v>32</v>
      </c>
      <c r="U54" s="540">
        <v>134</v>
      </c>
    </row>
    <row r="55" spans="1:21" s="533" customFormat="1" ht="24.9" hidden="1" customHeight="1">
      <c r="A55" s="535" t="s">
        <v>994</v>
      </c>
      <c r="B55" s="532">
        <f t="shared" si="2"/>
        <v>564</v>
      </c>
      <c r="C55" s="540">
        <v>83</v>
      </c>
      <c r="D55" s="540">
        <v>24</v>
      </c>
      <c r="E55" s="540">
        <v>4</v>
      </c>
      <c r="F55" s="540">
        <v>6</v>
      </c>
      <c r="G55" s="540">
        <v>8</v>
      </c>
      <c r="H55" s="540">
        <v>9</v>
      </c>
      <c r="I55" s="540">
        <v>4</v>
      </c>
      <c r="J55" s="540">
        <v>3</v>
      </c>
      <c r="K55" s="540">
        <v>3</v>
      </c>
      <c r="L55" s="540">
        <v>27</v>
      </c>
      <c r="M55" s="540">
        <v>6</v>
      </c>
      <c r="N55" s="540">
        <v>5</v>
      </c>
      <c r="O55" s="540">
        <v>25</v>
      </c>
      <c r="P55" s="540">
        <v>17</v>
      </c>
      <c r="Q55" s="540">
        <v>225</v>
      </c>
      <c r="R55" s="540">
        <v>0</v>
      </c>
      <c r="S55" s="540">
        <v>76</v>
      </c>
      <c r="T55" s="540">
        <v>107</v>
      </c>
      <c r="U55" s="540">
        <v>103</v>
      </c>
    </row>
    <row r="56" spans="1:21" s="533" customFormat="1" ht="24.9" hidden="1" customHeight="1">
      <c r="A56" s="535" t="s">
        <v>995</v>
      </c>
      <c r="B56" s="532">
        <f t="shared" si="2"/>
        <v>303</v>
      </c>
      <c r="C56" s="540">
        <v>51</v>
      </c>
      <c r="D56" s="540">
        <v>16</v>
      </c>
      <c r="E56" s="540">
        <v>5</v>
      </c>
      <c r="F56" s="540">
        <v>2</v>
      </c>
      <c r="G56" s="540">
        <v>8</v>
      </c>
      <c r="H56" s="540">
        <v>5</v>
      </c>
      <c r="I56" s="540">
        <v>5</v>
      </c>
      <c r="J56" s="540">
        <v>2</v>
      </c>
      <c r="K56" s="540">
        <v>1</v>
      </c>
      <c r="L56" s="540">
        <v>19</v>
      </c>
      <c r="M56" s="540">
        <v>2</v>
      </c>
      <c r="N56" s="540">
        <v>3</v>
      </c>
      <c r="O56" s="540">
        <v>13</v>
      </c>
      <c r="P56" s="540">
        <v>2</v>
      </c>
      <c r="Q56" s="540">
        <v>133</v>
      </c>
      <c r="R56" s="540">
        <v>0</v>
      </c>
      <c r="S56" s="540">
        <v>43</v>
      </c>
      <c r="T56" s="540">
        <v>50</v>
      </c>
      <c r="U56" s="540">
        <v>57</v>
      </c>
    </row>
    <row r="57" spans="1:21" s="533" customFormat="1" ht="32.25" hidden="1" customHeight="1">
      <c r="A57" s="535" t="s">
        <v>996</v>
      </c>
      <c r="B57" s="532">
        <f t="shared" si="2"/>
        <v>144</v>
      </c>
      <c r="C57" s="540">
        <v>16</v>
      </c>
      <c r="D57" s="540">
        <v>28</v>
      </c>
      <c r="E57" s="540">
        <v>3</v>
      </c>
      <c r="F57" s="540">
        <v>0</v>
      </c>
      <c r="G57" s="540">
        <v>0</v>
      </c>
      <c r="H57" s="540">
        <v>2</v>
      </c>
      <c r="I57" s="540">
        <v>2</v>
      </c>
      <c r="J57" s="540">
        <v>1</v>
      </c>
      <c r="K57" s="540">
        <v>0</v>
      </c>
      <c r="L57" s="540">
        <v>3</v>
      </c>
      <c r="M57" s="540">
        <v>0</v>
      </c>
      <c r="N57" s="540">
        <v>7</v>
      </c>
      <c r="O57" s="540">
        <v>6</v>
      </c>
      <c r="P57" s="540">
        <v>5</v>
      </c>
      <c r="Q57" s="540">
        <v>66</v>
      </c>
      <c r="R57" s="540">
        <v>0</v>
      </c>
      <c r="S57" s="540">
        <v>6</v>
      </c>
      <c r="T57" s="540">
        <v>10</v>
      </c>
      <c r="U57" s="540">
        <v>44</v>
      </c>
    </row>
    <row r="58" spans="1:21" s="533" customFormat="1" ht="24.9" hidden="1" customHeight="1">
      <c r="A58" s="535" t="s">
        <v>997</v>
      </c>
      <c r="B58" s="532">
        <f t="shared" si="2"/>
        <v>93</v>
      </c>
      <c r="C58" s="540">
        <v>18</v>
      </c>
      <c r="D58" s="540">
        <v>10</v>
      </c>
      <c r="E58" s="540">
        <v>0</v>
      </c>
      <c r="F58" s="540">
        <v>2</v>
      </c>
      <c r="G58" s="540">
        <v>0</v>
      </c>
      <c r="H58" s="540">
        <v>0</v>
      </c>
      <c r="I58" s="540">
        <v>1</v>
      </c>
      <c r="J58" s="540">
        <v>0</v>
      </c>
      <c r="K58" s="540">
        <v>0</v>
      </c>
      <c r="L58" s="540">
        <v>4</v>
      </c>
      <c r="M58" s="540">
        <v>1</v>
      </c>
      <c r="N58" s="540">
        <v>2</v>
      </c>
      <c r="O58" s="540">
        <v>2</v>
      </c>
      <c r="P58" s="540">
        <v>6</v>
      </c>
      <c r="Q58" s="540">
        <v>43</v>
      </c>
      <c r="R58" s="540">
        <v>0</v>
      </c>
      <c r="S58" s="540">
        <v>8</v>
      </c>
      <c r="T58" s="540">
        <v>11</v>
      </c>
      <c r="U58" s="540">
        <v>20</v>
      </c>
    </row>
    <row r="59" spans="1:21" s="533" customFormat="1" ht="24.9" hidden="1" customHeight="1">
      <c r="A59" s="535" t="s">
        <v>998</v>
      </c>
      <c r="B59" s="532">
        <f t="shared" si="2"/>
        <v>239</v>
      </c>
      <c r="C59" s="540">
        <v>40</v>
      </c>
      <c r="D59" s="540">
        <v>14</v>
      </c>
      <c r="E59" s="540">
        <v>5</v>
      </c>
      <c r="F59" s="540">
        <v>1</v>
      </c>
      <c r="G59" s="540">
        <v>3</v>
      </c>
      <c r="H59" s="540">
        <v>7</v>
      </c>
      <c r="I59" s="540">
        <v>5</v>
      </c>
      <c r="J59" s="540">
        <v>2</v>
      </c>
      <c r="K59" s="540">
        <v>0</v>
      </c>
      <c r="L59" s="540">
        <v>6</v>
      </c>
      <c r="M59" s="540">
        <v>2</v>
      </c>
      <c r="N59" s="540">
        <v>4</v>
      </c>
      <c r="O59" s="540">
        <v>15</v>
      </c>
      <c r="P59" s="540">
        <v>7</v>
      </c>
      <c r="Q59" s="540">
        <v>101</v>
      </c>
      <c r="R59" s="540">
        <v>0</v>
      </c>
      <c r="S59" s="540">
        <v>32</v>
      </c>
      <c r="T59" s="540">
        <v>27</v>
      </c>
      <c r="U59" s="540">
        <v>51</v>
      </c>
    </row>
    <row r="60" spans="1:21" s="533" customFormat="1" ht="24" hidden="1" customHeight="1">
      <c r="A60" s="535" t="s">
        <v>999</v>
      </c>
      <c r="B60" s="532">
        <f t="shared" si="2"/>
        <v>117</v>
      </c>
      <c r="C60" s="540">
        <v>19</v>
      </c>
      <c r="D60" s="540">
        <v>11</v>
      </c>
      <c r="E60" s="540">
        <v>0</v>
      </c>
      <c r="F60" s="540">
        <v>1</v>
      </c>
      <c r="G60" s="540">
        <v>0</v>
      </c>
      <c r="H60" s="540">
        <v>0</v>
      </c>
      <c r="I60" s="540">
        <v>1</v>
      </c>
      <c r="J60" s="540">
        <v>0</v>
      </c>
      <c r="K60" s="540">
        <v>0</v>
      </c>
      <c r="L60" s="540">
        <v>1</v>
      </c>
      <c r="M60" s="540">
        <v>3</v>
      </c>
      <c r="N60" s="540">
        <v>0</v>
      </c>
      <c r="O60" s="540">
        <v>5</v>
      </c>
      <c r="P60" s="540">
        <v>5</v>
      </c>
      <c r="Q60" s="540">
        <v>46</v>
      </c>
      <c r="R60" s="540">
        <v>0</v>
      </c>
      <c r="S60" s="540">
        <v>15</v>
      </c>
      <c r="T60" s="540">
        <v>19</v>
      </c>
      <c r="U60" s="540">
        <v>24</v>
      </c>
    </row>
    <row r="61" spans="1:21" s="533" customFormat="1" ht="38.25" hidden="1" customHeight="1">
      <c r="A61" s="535" t="s">
        <v>1000</v>
      </c>
      <c r="B61" s="532">
        <f t="shared" si="2"/>
        <v>249</v>
      </c>
      <c r="C61" s="540">
        <v>52</v>
      </c>
      <c r="D61" s="540">
        <v>4</v>
      </c>
      <c r="E61" s="540">
        <v>5</v>
      </c>
      <c r="F61" s="540">
        <v>1</v>
      </c>
      <c r="G61" s="540">
        <v>2</v>
      </c>
      <c r="H61" s="540">
        <v>2</v>
      </c>
      <c r="I61" s="540">
        <v>3</v>
      </c>
      <c r="J61" s="540">
        <v>1</v>
      </c>
      <c r="K61" s="540">
        <v>0</v>
      </c>
      <c r="L61" s="540">
        <v>12</v>
      </c>
      <c r="M61" s="540">
        <v>1</v>
      </c>
      <c r="N61" s="540">
        <v>4</v>
      </c>
      <c r="O61" s="540">
        <v>5</v>
      </c>
      <c r="P61" s="540">
        <v>1</v>
      </c>
      <c r="Q61" s="540">
        <v>104</v>
      </c>
      <c r="R61" s="540">
        <v>0</v>
      </c>
      <c r="S61" s="540">
        <v>28</v>
      </c>
      <c r="T61" s="540">
        <v>55</v>
      </c>
      <c r="U61" s="540">
        <v>51</v>
      </c>
    </row>
    <row r="62" spans="1:21" s="533" customFormat="1" ht="24.9" hidden="1" customHeight="1">
      <c r="A62" s="535" t="s">
        <v>1001</v>
      </c>
      <c r="B62" s="532">
        <f t="shared" si="2"/>
        <v>163</v>
      </c>
      <c r="C62" s="541">
        <v>29</v>
      </c>
      <c r="D62" s="541">
        <v>5</v>
      </c>
      <c r="E62" s="541">
        <v>1</v>
      </c>
      <c r="F62" s="541">
        <v>0</v>
      </c>
      <c r="G62" s="541">
        <v>0</v>
      </c>
      <c r="H62" s="541">
        <v>0</v>
      </c>
      <c r="I62" s="541">
        <v>4</v>
      </c>
      <c r="J62" s="541">
        <v>3</v>
      </c>
      <c r="K62" s="541">
        <v>0</v>
      </c>
      <c r="L62" s="541">
        <v>6</v>
      </c>
      <c r="M62" s="541">
        <v>0</v>
      </c>
      <c r="N62" s="541">
        <v>0</v>
      </c>
      <c r="O62" s="541">
        <v>4</v>
      </c>
      <c r="P62" s="541">
        <v>4</v>
      </c>
      <c r="Q62" s="541">
        <v>71</v>
      </c>
      <c r="R62" s="541">
        <v>0</v>
      </c>
      <c r="S62" s="541">
        <v>33</v>
      </c>
      <c r="T62" s="541">
        <v>27</v>
      </c>
      <c r="U62" s="541">
        <v>24</v>
      </c>
    </row>
    <row r="63" spans="1:21" s="533" customFormat="1" ht="24.9" hidden="1" customHeight="1">
      <c r="A63" s="535" t="s">
        <v>1004</v>
      </c>
      <c r="B63" s="532">
        <f t="shared" si="2"/>
        <v>104</v>
      </c>
      <c r="C63" s="541">
        <v>25</v>
      </c>
      <c r="D63" s="541">
        <v>7</v>
      </c>
      <c r="E63" s="541">
        <v>1</v>
      </c>
      <c r="F63" s="541">
        <v>0</v>
      </c>
      <c r="G63" s="541">
        <v>0</v>
      </c>
      <c r="H63" s="541">
        <v>0</v>
      </c>
      <c r="I63" s="541">
        <v>1</v>
      </c>
      <c r="J63" s="541">
        <v>2</v>
      </c>
      <c r="K63" s="541">
        <v>0</v>
      </c>
      <c r="L63" s="541">
        <v>1</v>
      </c>
      <c r="M63" s="541">
        <v>0</v>
      </c>
      <c r="N63" s="541">
        <v>0</v>
      </c>
      <c r="O63" s="541">
        <v>2</v>
      </c>
      <c r="P63" s="541">
        <v>0</v>
      </c>
      <c r="Q63" s="541">
        <v>48</v>
      </c>
      <c r="R63" s="541">
        <v>0</v>
      </c>
      <c r="S63" s="541">
        <v>14</v>
      </c>
      <c r="T63" s="541">
        <v>15</v>
      </c>
      <c r="U63" s="541">
        <v>25</v>
      </c>
    </row>
    <row r="64" spans="1:21" s="538" customFormat="1" ht="24.9" hidden="1" customHeight="1">
      <c r="A64" s="535" t="s">
        <v>1005</v>
      </c>
      <c r="B64" s="536">
        <f t="shared" si="2"/>
        <v>131</v>
      </c>
      <c r="C64" s="542">
        <v>24</v>
      </c>
      <c r="D64" s="542">
        <v>4</v>
      </c>
      <c r="E64" s="542">
        <v>1</v>
      </c>
      <c r="F64" s="542">
        <v>1</v>
      </c>
      <c r="G64" s="542">
        <v>2</v>
      </c>
      <c r="H64" s="542">
        <v>3</v>
      </c>
      <c r="I64" s="542">
        <v>0</v>
      </c>
      <c r="J64" s="542">
        <v>1</v>
      </c>
      <c r="K64" s="542">
        <v>1</v>
      </c>
      <c r="L64" s="542">
        <v>3</v>
      </c>
      <c r="M64" s="542">
        <v>3</v>
      </c>
      <c r="N64" s="542">
        <v>1</v>
      </c>
      <c r="O64" s="542">
        <v>7</v>
      </c>
      <c r="P64" s="542">
        <v>1</v>
      </c>
      <c r="Q64" s="542">
        <v>59</v>
      </c>
      <c r="R64" s="542">
        <v>0</v>
      </c>
      <c r="S64" s="542">
        <v>4</v>
      </c>
      <c r="T64" s="542">
        <v>21</v>
      </c>
      <c r="U64" s="542">
        <v>35</v>
      </c>
    </row>
    <row r="65" spans="1:22" s="524" customFormat="1" ht="6" hidden="1" customHeight="1">
      <c r="A65" s="543"/>
      <c r="B65" s="544"/>
      <c r="C65" s="545"/>
      <c r="D65" s="545"/>
      <c r="E65" s="545"/>
      <c r="F65" s="545"/>
      <c r="G65" s="545"/>
      <c r="H65" s="545"/>
      <c r="I65" s="545"/>
      <c r="J65" s="545"/>
      <c r="K65" s="545"/>
      <c r="L65" s="545"/>
      <c r="M65" s="545"/>
      <c r="N65" s="545"/>
      <c r="O65" s="545"/>
      <c r="P65" s="545"/>
      <c r="Q65" s="545"/>
      <c r="R65" s="545"/>
      <c r="S65" s="545"/>
      <c r="T65" s="545"/>
      <c r="U65" s="546"/>
    </row>
    <row r="66" spans="1:22" s="524" customFormat="1" ht="14.25" hidden="1" customHeight="1">
      <c r="A66" s="547" t="s">
        <v>1006</v>
      </c>
      <c r="B66" s="548"/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9"/>
    </row>
    <row r="67" spans="1:22" s="524" customFormat="1" ht="14.25" hidden="1" customHeight="1">
      <c r="A67" s="547" t="s">
        <v>1007</v>
      </c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9"/>
    </row>
    <row r="68" spans="1:22" s="524" customFormat="1" ht="14.25" hidden="1" customHeight="1">
      <c r="A68" s="547" t="s">
        <v>1008</v>
      </c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9"/>
    </row>
    <row r="69" spans="1:22" s="551" customFormat="1" ht="15" hidden="1" customHeight="1">
      <c r="A69" s="522" t="s">
        <v>1009</v>
      </c>
      <c r="B69" s="550"/>
      <c r="C69" s="550"/>
      <c r="D69" s="550"/>
      <c r="E69" s="550"/>
      <c r="F69" s="550"/>
      <c r="G69" s="550"/>
      <c r="H69" s="550"/>
      <c r="I69" s="550"/>
      <c r="J69" s="550"/>
      <c r="K69" s="550"/>
      <c r="L69" s="550"/>
      <c r="M69" s="550"/>
      <c r="N69" s="550"/>
      <c r="O69" s="550"/>
      <c r="P69" s="550"/>
      <c r="Q69" s="550"/>
      <c r="R69" s="550"/>
      <c r="S69" s="550"/>
      <c r="T69" s="550"/>
      <c r="U69" s="550"/>
    </row>
    <row r="70" spans="1:22" s="551" customFormat="1" ht="24.9" customHeight="1">
      <c r="A70" s="1328" t="s">
        <v>1010</v>
      </c>
      <c r="B70" s="1328"/>
      <c r="C70" s="1328"/>
      <c r="D70" s="1328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550"/>
      <c r="P70" s="550"/>
      <c r="Q70" s="550"/>
      <c r="R70" s="550"/>
      <c r="S70" s="550"/>
      <c r="T70" s="550"/>
      <c r="U70" s="550"/>
    </row>
    <row r="71" spans="1:22" s="518" customFormat="1" ht="14.1" customHeight="1"/>
    <row r="72" spans="1:22" s="519" customFormat="1" ht="30" customHeight="1">
      <c r="A72" s="1447" t="s">
        <v>1790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398" t="s">
        <v>1011</v>
      </c>
      <c r="M72" s="1398"/>
      <c r="N72" s="1398"/>
      <c r="O72" s="1398"/>
      <c r="P72" s="1398"/>
      <c r="Q72" s="1398"/>
      <c r="R72" s="1398"/>
      <c r="S72" s="1398"/>
      <c r="T72" s="1398"/>
      <c r="U72" s="1398"/>
    </row>
    <row r="73" spans="1:22" s="520" customFormat="1" ht="21.9" customHeight="1">
      <c r="A73" s="1438" t="s">
        <v>1011</v>
      </c>
      <c r="B73" s="1438"/>
      <c r="C73" s="1438"/>
      <c r="D73" s="1438"/>
      <c r="E73" s="1438"/>
      <c r="F73" s="1438"/>
      <c r="G73" s="1438"/>
      <c r="H73" s="1438"/>
      <c r="I73" s="1438"/>
      <c r="J73" s="1438"/>
      <c r="K73" s="1438"/>
      <c r="L73" s="521"/>
      <c r="M73" s="521"/>
      <c r="N73" s="521"/>
      <c r="O73" s="521"/>
      <c r="P73" s="521"/>
      <c r="Q73" s="521"/>
      <c r="R73" s="521"/>
      <c r="S73" s="521"/>
      <c r="T73" s="521"/>
      <c r="U73" s="521"/>
    </row>
    <row r="74" spans="1:22" s="522" customFormat="1" ht="15.9" customHeight="1" thickBot="1">
      <c r="A74" s="552" t="s">
        <v>676</v>
      </c>
      <c r="B74" s="553"/>
      <c r="C74" s="553"/>
      <c r="D74" s="553"/>
      <c r="E74" s="553"/>
      <c r="F74" s="554"/>
      <c r="G74" s="554"/>
      <c r="H74" s="554"/>
      <c r="I74" s="554"/>
      <c r="J74" s="555" t="s">
        <v>1012</v>
      </c>
      <c r="K74" s="555" t="s">
        <v>1013</v>
      </c>
      <c r="L74" s="554" t="s">
        <v>676</v>
      </c>
      <c r="T74" s="1398" t="s">
        <v>1013</v>
      </c>
      <c r="U74" s="1398"/>
    </row>
    <row r="75" spans="1:22" s="524" customFormat="1" ht="17.399999999999999" customHeight="1">
      <c r="A75" s="1054" t="s">
        <v>1014</v>
      </c>
      <c r="B75" s="1054" t="s">
        <v>1012</v>
      </c>
      <c r="C75" s="1055"/>
      <c r="D75" s="1066" t="s">
        <v>1015</v>
      </c>
      <c r="E75" s="1056"/>
      <c r="F75" s="1064"/>
      <c r="G75" s="1065"/>
      <c r="H75" s="1457" t="s">
        <v>1016</v>
      </c>
      <c r="I75" s="1457"/>
      <c r="J75" s="1065"/>
      <c r="K75" s="1059"/>
      <c r="L75" s="556"/>
      <c r="M75" s="557"/>
      <c r="N75" s="557"/>
      <c r="O75" s="557"/>
      <c r="P75" s="557"/>
      <c r="Q75" s="558"/>
      <c r="R75" s="523" t="s">
        <v>1017</v>
      </c>
      <c r="S75" s="523" t="s">
        <v>1018</v>
      </c>
      <c r="T75" s="523" t="s">
        <v>1019</v>
      </c>
      <c r="U75" s="523" t="s">
        <v>1020</v>
      </c>
    </row>
    <row r="76" spans="1:22" s="519" customFormat="1" ht="17.399999999999999" customHeight="1">
      <c r="A76" s="1060"/>
      <c r="B76" s="1061" t="s">
        <v>833</v>
      </c>
      <c r="C76" s="1069" t="s">
        <v>1748</v>
      </c>
      <c r="D76" s="1069" t="s">
        <v>1749</v>
      </c>
      <c r="E76" s="1077" t="s">
        <v>935</v>
      </c>
      <c r="F76" s="1075" t="s">
        <v>1021</v>
      </c>
      <c r="G76" s="1069" t="s">
        <v>1750</v>
      </c>
      <c r="H76" s="1069" t="s">
        <v>1751</v>
      </c>
      <c r="I76" s="1069" t="s">
        <v>1752</v>
      </c>
      <c r="J76" s="1069" t="s">
        <v>1753</v>
      </c>
      <c r="K76" s="1070" t="s">
        <v>1754</v>
      </c>
      <c r="L76" s="1398" t="s">
        <v>1022</v>
      </c>
      <c r="M76" s="1398" t="s">
        <v>1023</v>
      </c>
      <c r="N76" s="1398" t="s">
        <v>1024</v>
      </c>
      <c r="O76" s="1398" t="s">
        <v>1025</v>
      </c>
      <c r="P76" s="1398" t="s">
        <v>1026</v>
      </c>
      <c r="Q76" s="1398" t="s">
        <v>1027</v>
      </c>
      <c r="R76" s="1398" t="s">
        <v>1028</v>
      </c>
      <c r="S76" s="1398" t="s">
        <v>1029</v>
      </c>
      <c r="T76" s="1398"/>
      <c r="U76" s="525"/>
    </row>
    <row r="77" spans="1:22" s="519" customFormat="1" ht="17.100000000000001" customHeight="1">
      <c r="A77" s="1060"/>
      <c r="B77" s="1056"/>
      <c r="C77" s="1073" t="s">
        <v>1755</v>
      </c>
      <c r="D77" s="914" t="s">
        <v>1757</v>
      </c>
      <c r="E77" s="1078" t="s">
        <v>1774</v>
      </c>
      <c r="F77" s="914"/>
      <c r="G77" s="914" t="s">
        <v>1761</v>
      </c>
      <c r="H77" s="914" t="s">
        <v>1763</v>
      </c>
      <c r="I77" s="914" t="s">
        <v>1766</v>
      </c>
      <c r="J77" s="914" t="s">
        <v>1767</v>
      </c>
      <c r="K77" s="916" t="s">
        <v>1768</v>
      </c>
      <c r="L77" s="1398"/>
      <c r="M77" s="1398"/>
      <c r="N77" s="1398"/>
      <c r="O77" s="1398"/>
      <c r="P77" s="1398"/>
      <c r="Q77" s="1398"/>
      <c r="R77" s="1398"/>
      <c r="S77" s="1398"/>
      <c r="T77" s="1398"/>
      <c r="U77" s="525"/>
    </row>
    <row r="78" spans="1:22" s="524" customFormat="1" ht="17.100000000000001" customHeight="1">
      <c r="A78" s="1062" t="s">
        <v>992</v>
      </c>
      <c r="B78" s="1063"/>
      <c r="C78" s="1074" t="s">
        <v>1756</v>
      </c>
      <c r="D78" s="915" t="s">
        <v>1758</v>
      </c>
      <c r="E78" s="915" t="s">
        <v>1759</v>
      </c>
      <c r="F78" s="915" t="s">
        <v>1760</v>
      </c>
      <c r="G78" s="915" t="s">
        <v>1762</v>
      </c>
      <c r="H78" s="915" t="s">
        <v>1765</v>
      </c>
      <c r="I78" s="915" t="s">
        <v>1764</v>
      </c>
      <c r="J78" s="915" t="s">
        <v>1764</v>
      </c>
      <c r="K78" s="960" t="s">
        <v>1764</v>
      </c>
      <c r="L78" s="1398"/>
      <c r="M78" s="1398"/>
      <c r="N78" s="1398"/>
      <c r="O78" s="1398"/>
      <c r="P78" s="1398"/>
      <c r="Q78" s="1398"/>
      <c r="R78" s="1398"/>
      <c r="S78" s="1398"/>
      <c r="T78" s="1398"/>
      <c r="U78" s="530"/>
    </row>
    <row r="79" spans="1:22" s="524" customFormat="1" ht="3" customHeight="1">
      <c r="A79" s="525"/>
      <c r="B79" s="559"/>
      <c r="C79" s="560"/>
      <c r="D79" s="560"/>
      <c r="E79" s="560"/>
      <c r="F79" s="560"/>
      <c r="G79" s="560"/>
      <c r="H79" s="560"/>
      <c r="I79" s="560"/>
      <c r="J79" s="560"/>
      <c r="K79" s="560"/>
      <c r="L79" s="560"/>
      <c r="M79" s="560"/>
      <c r="N79" s="561"/>
      <c r="O79" s="560"/>
      <c r="P79" s="560"/>
      <c r="Q79" s="560"/>
      <c r="R79" s="560"/>
      <c r="S79" s="561"/>
      <c r="T79" s="560"/>
      <c r="U79" s="562"/>
    </row>
    <row r="80" spans="1:22" s="533" customFormat="1" ht="36.9" customHeight="1">
      <c r="A80" s="563">
        <v>2010</v>
      </c>
      <c r="B80" s="564">
        <v>222</v>
      </c>
      <c r="C80" s="565">
        <v>38</v>
      </c>
      <c r="D80" s="565">
        <v>16</v>
      </c>
      <c r="E80" s="565">
        <v>0</v>
      </c>
      <c r="F80" s="565">
        <v>0</v>
      </c>
      <c r="G80" s="565">
        <v>2</v>
      </c>
      <c r="H80" s="565">
        <v>5</v>
      </c>
      <c r="I80" s="565">
        <v>5</v>
      </c>
      <c r="J80" s="565">
        <v>0</v>
      </c>
      <c r="K80" s="565">
        <v>0</v>
      </c>
      <c r="L80" s="566" t="s">
        <v>1030</v>
      </c>
      <c r="M80" s="567" t="s">
        <v>1030</v>
      </c>
      <c r="N80" s="567" t="s">
        <v>1030</v>
      </c>
      <c r="O80" s="567" t="s">
        <v>1030</v>
      </c>
      <c r="P80" s="567" t="s">
        <v>1030</v>
      </c>
      <c r="Q80" s="567" t="s">
        <v>1030</v>
      </c>
      <c r="R80" s="567" t="s">
        <v>1030</v>
      </c>
      <c r="S80" s="567" t="s">
        <v>1030</v>
      </c>
      <c r="T80" s="567" t="s">
        <v>1030</v>
      </c>
      <c r="U80" s="567" t="s">
        <v>1030</v>
      </c>
    </row>
    <row r="81" spans="1:22" s="533" customFormat="1" ht="36.9" customHeight="1" collapsed="1">
      <c r="A81" s="563">
        <v>2011</v>
      </c>
      <c r="B81" s="568">
        <v>243</v>
      </c>
      <c r="C81" s="568">
        <v>27</v>
      </c>
      <c r="D81" s="568">
        <v>23</v>
      </c>
      <c r="E81" s="568">
        <v>3</v>
      </c>
      <c r="F81" s="568">
        <v>6</v>
      </c>
      <c r="G81" s="568">
        <v>0</v>
      </c>
      <c r="H81" s="568">
        <v>4</v>
      </c>
      <c r="I81" s="568">
        <v>6</v>
      </c>
      <c r="J81" s="568">
        <v>1</v>
      </c>
      <c r="K81" s="568">
        <v>1</v>
      </c>
      <c r="L81" s="569">
        <v>11</v>
      </c>
      <c r="M81" s="570">
        <v>3</v>
      </c>
      <c r="N81" s="570">
        <v>6</v>
      </c>
      <c r="O81" s="570">
        <v>8</v>
      </c>
      <c r="P81" s="570">
        <v>5</v>
      </c>
      <c r="Q81" s="570">
        <v>27</v>
      </c>
      <c r="R81" s="570">
        <v>0</v>
      </c>
      <c r="S81" s="570">
        <v>35</v>
      </c>
      <c r="T81" s="570">
        <v>54</v>
      </c>
      <c r="U81" s="570">
        <v>40</v>
      </c>
    </row>
    <row r="82" spans="1:22" s="533" customFormat="1" ht="36.9" customHeight="1">
      <c r="A82" s="563">
        <v>2012</v>
      </c>
      <c r="B82" s="571">
        <v>251</v>
      </c>
      <c r="C82" s="571">
        <v>41</v>
      </c>
      <c r="D82" s="571">
        <v>11</v>
      </c>
      <c r="E82" s="571">
        <v>3</v>
      </c>
      <c r="F82" s="571">
        <v>0</v>
      </c>
      <c r="G82" s="571">
        <v>2</v>
      </c>
      <c r="H82" s="571">
        <v>2</v>
      </c>
      <c r="I82" s="571">
        <v>7</v>
      </c>
      <c r="J82" s="571">
        <v>2</v>
      </c>
      <c r="K82" s="571">
        <v>2</v>
      </c>
      <c r="L82" s="569">
        <v>3</v>
      </c>
      <c r="M82" s="570">
        <v>4</v>
      </c>
      <c r="N82" s="570">
        <v>2</v>
      </c>
      <c r="O82" s="570">
        <v>9</v>
      </c>
      <c r="P82" s="570">
        <v>6</v>
      </c>
      <c r="Q82" s="570">
        <v>23</v>
      </c>
      <c r="R82" s="570">
        <v>0</v>
      </c>
      <c r="S82" s="570">
        <v>27</v>
      </c>
      <c r="T82" s="570">
        <v>46</v>
      </c>
      <c r="U82" s="570">
        <v>36</v>
      </c>
    </row>
    <row r="83" spans="1:22" s="533" customFormat="1" ht="36.9" customHeight="1">
      <c r="A83" s="563">
        <v>2013</v>
      </c>
      <c r="B83" s="571">
        <v>262</v>
      </c>
      <c r="C83" s="571">
        <v>37</v>
      </c>
      <c r="D83" s="571">
        <v>12</v>
      </c>
      <c r="E83" s="571">
        <v>3</v>
      </c>
      <c r="F83" s="571">
        <v>2</v>
      </c>
      <c r="G83" s="571">
        <v>3</v>
      </c>
      <c r="H83" s="571">
        <v>4</v>
      </c>
      <c r="I83" s="571">
        <v>5</v>
      </c>
      <c r="J83" s="571">
        <v>0</v>
      </c>
      <c r="K83" s="571">
        <v>2</v>
      </c>
      <c r="L83" s="569"/>
      <c r="M83" s="570"/>
      <c r="N83" s="570"/>
      <c r="O83" s="570"/>
      <c r="P83" s="570"/>
      <c r="Q83" s="570"/>
      <c r="R83" s="570"/>
      <c r="S83" s="570"/>
      <c r="T83" s="570"/>
      <c r="U83" s="570"/>
    </row>
    <row r="84" spans="1:22" s="533" customFormat="1" ht="36.9" customHeight="1">
      <c r="A84" s="563">
        <v>2014</v>
      </c>
      <c r="B84" s="571">
        <v>233</v>
      </c>
      <c r="C84" s="571">
        <v>36</v>
      </c>
      <c r="D84" s="571">
        <v>14</v>
      </c>
      <c r="E84" s="571">
        <v>1</v>
      </c>
      <c r="F84" s="571">
        <v>0</v>
      </c>
      <c r="G84" s="571">
        <v>2</v>
      </c>
      <c r="H84" s="571">
        <v>3</v>
      </c>
      <c r="I84" s="571">
        <v>5</v>
      </c>
      <c r="J84" s="571">
        <v>1</v>
      </c>
      <c r="K84" s="571">
        <v>1</v>
      </c>
      <c r="L84" s="569"/>
      <c r="M84" s="570"/>
      <c r="N84" s="570"/>
      <c r="O84" s="570"/>
      <c r="P84" s="570"/>
      <c r="Q84" s="570"/>
      <c r="R84" s="570"/>
      <c r="S84" s="570"/>
      <c r="T84" s="570"/>
      <c r="U84" s="570"/>
    </row>
    <row r="85" spans="1:22" s="576" customFormat="1" ht="39.6" customHeight="1">
      <c r="A85" s="572">
        <v>2015</v>
      </c>
      <c r="B85" s="573">
        <v>254</v>
      </c>
      <c r="C85" s="573">
        <v>45</v>
      </c>
      <c r="D85" s="573">
        <v>13</v>
      </c>
      <c r="E85" s="573">
        <v>2</v>
      </c>
      <c r="F85" s="573">
        <v>1</v>
      </c>
      <c r="G85" s="573">
        <v>2</v>
      </c>
      <c r="H85" s="573">
        <v>3</v>
      </c>
      <c r="I85" s="573">
        <v>4</v>
      </c>
      <c r="J85" s="573">
        <v>2</v>
      </c>
      <c r="K85" s="573">
        <v>1</v>
      </c>
      <c r="L85" s="574"/>
      <c r="M85" s="575"/>
      <c r="N85" s="575"/>
      <c r="O85" s="575"/>
      <c r="P85" s="575"/>
      <c r="Q85" s="575"/>
      <c r="R85" s="575"/>
      <c r="S85" s="575"/>
      <c r="T85" s="575"/>
      <c r="U85" s="575"/>
    </row>
    <row r="86" spans="1:22" s="524" customFormat="1" ht="3" customHeight="1" thickBot="1">
      <c r="A86" s="577"/>
      <c r="B86" s="578"/>
      <c r="C86" s="579"/>
      <c r="D86" s="579"/>
      <c r="E86" s="579"/>
      <c r="F86" s="579"/>
      <c r="G86" s="579"/>
      <c r="H86" s="579"/>
      <c r="I86" s="579"/>
      <c r="J86" s="579"/>
      <c r="K86" s="579"/>
      <c r="L86" s="548"/>
      <c r="M86" s="545"/>
      <c r="N86" s="545"/>
      <c r="O86" s="545"/>
      <c r="P86" s="545"/>
      <c r="Q86" s="545"/>
      <c r="R86" s="545"/>
      <c r="S86" s="545"/>
      <c r="T86" s="545"/>
      <c r="U86" s="546"/>
    </row>
    <row r="87" spans="1:22" s="524" customFormat="1" ht="24.9" customHeight="1" thickBot="1">
      <c r="A87" s="522"/>
      <c r="B87" s="548"/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548"/>
      <c r="T87" s="548"/>
      <c r="U87" s="548"/>
      <c r="V87" s="549"/>
    </row>
    <row r="88" spans="1:22" s="551" customFormat="1" ht="17.399999999999999" customHeight="1">
      <c r="A88" s="1054" t="s">
        <v>1014</v>
      </c>
      <c r="B88" s="1057"/>
      <c r="C88" s="1058"/>
      <c r="D88" s="1456" t="s">
        <v>1816</v>
      </c>
      <c r="E88" s="1456"/>
      <c r="F88" s="1058"/>
      <c r="G88" s="1059"/>
      <c r="H88" s="1054" t="s">
        <v>1017</v>
      </c>
      <c r="I88" s="1054" t="s">
        <v>1018</v>
      </c>
      <c r="J88" s="1054" t="s">
        <v>1019</v>
      </c>
      <c r="K88" s="1066" t="s">
        <v>1020</v>
      </c>
      <c r="L88" s="550"/>
      <c r="M88" s="550"/>
      <c r="N88" s="550"/>
      <c r="O88" s="550"/>
      <c r="P88" s="550"/>
      <c r="Q88" s="550"/>
      <c r="R88" s="550"/>
      <c r="S88" s="550"/>
      <c r="T88" s="550"/>
      <c r="U88" s="550"/>
    </row>
    <row r="89" spans="1:22" ht="17.100000000000001" customHeight="1">
      <c r="A89" s="1056"/>
      <c r="B89" s="1454" t="s">
        <v>1772</v>
      </c>
      <c r="C89" s="1452" t="s">
        <v>1769</v>
      </c>
      <c r="D89" s="1454" t="s">
        <v>1778</v>
      </c>
      <c r="E89" s="1452" t="s">
        <v>1770</v>
      </c>
      <c r="F89" s="1454" t="s">
        <v>1773</v>
      </c>
      <c r="G89" s="1452" t="s">
        <v>1771</v>
      </c>
      <c r="H89" s="1067" t="s">
        <v>1031</v>
      </c>
      <c r="I89" s="1067" t="s">
        <v>1032</v>
      </c>
      <c r="J89" s="1067"/>
      <c r="K89" s="1055"/>
      <c r="L89" s="580"/>
    </row>
    <row r="90" spans="1:22" ht="17.100000000000001" customHeight="1">
      <c r="A90" s="1056"/>
      <c r="B90" s="1455"/>
      <c r="C90" s="1453"/>
      <c r="D90" s="1455"/>
      <c r="E90" s="1453"/>
      <c r="F90" s="1455"/>
      <c r="G90" s="1453"/>
      <c r="H90" s="1076" t="s">
        <v>1033</v>
      </c>
      <c r="I90" s="1067" t="s">
        <v>1034</v>
      </c>
      <c r="J90" s="1067"/>
      <c r="K90" s="1068"/>
      <c r="L90" s="580"/>
    </row>
    <row r="91" spans="1:22" ht="17.100000000000001" customHeight="1">
      <c r="A91" s="1056"/>
      <c r="B91" s="1073" t="s">
        <v>1775</v>
      </c>
      <c r="C91" s="914"/>
      <c r="D91" s="1073"/>
      <c r="E91" s="914"/>
      <c r="F91" s="1073" t="s">
        <v>1781</v>
      </c>
      <c r="G91" s="914"/>
      <c r="H91" s="1079" t="s">
        <v>1784</v>
      </c>
      <c r="I91" s="1082" t="s">
        <v>1787</v>
      </c>
      <c r="J91" s="1082"/>
      <c r="K91" s="1083"/>
      <c r="L91" s="580"/>
    </row>
    <row r="92" spans="1:22" ht="17.399999999999999" customHeight="1">
      <c r="A92" s="1062" t="s">
        <v>992</v>
      </c>
      <c r="B92" s="915" t="s">
        <v>1776</v>
      </c>
      <c r="C92" s="915" t="s">
        <v>1777</v>
      </c>
      <c r="D92" s="915" t="s">
        <v>1779</v>
      </c>
      <c r="E92" s="915" t="s">
        <v>1780</v>
      </c>
      <c r="F92" s="915" t="s">
        <v>1782</v>
      </c>
      <c r="G92" s="915" t="s">
        <v>1783</v>
      </c>
      <c r="H92" s="1080" t="s">
        <v>1785</v>
      </c>
      <c r="I92" s="1080" t="s">
        <v>1786</v>
      </c>
      <c r="J92" s="1080" t="s">
        <v>1788</v>
      </c>
      <c r="K92" s="1081" t="s">
        <v>1789</v>
      </c>
      <c r="L92" s="580"/>
    </row>
    <row r="93" spans="1:22" ht="3" customHeight="1">
      <c r="A93" s="525"/>
      <c r="B93" s="560"/>
      <c r="C93" s="560"/>
      <c r="D93" s="561"/>
      <c r="E93" s="560"/>
      <c r="F93" s="560"/>
      <c r="G93" s="560"/>
      <c r="H93" s="560"/>
      <c r="I93" s="561"/>
      <c r="J93" s="560"/>
      <c r="K93" s="562"/>
      <c r="L93" s="580"/>
    </row>
    <row r="94" spans="1:22" ht="36.9" customHeight="1">
      <c r="A94" s="563">
        <v>2010</v>
      </c>
      <c r="B94" s="565">
        <v>3</v>
      </c>
      <c r="C94" s="565">
        <v>4</v>
      </c>
      <c r="D94" s="565">
        <v>2</v>
      </c>
      <c r="E94" s="565">
        <v>9</v>
      </c>
      <c r="F94" s="565">
        <v>6</v>
      </c>
      <c r="G94" s="565">
        <v>23</v>
      </c>
      <c r="H94" s="565">
        <v>0</v>
      </c>
      <c r="I94" s="565">
        <v>27</v>
      </c>
      <c r="J94" s="565">
        <v>46</v>
      </c>
      <c r="K94" s="565">
        <v>36</v>
      </c>
    </row>
    <row r="95" spans="1:22" ht="36.9" customHeight="1">
      <c r="A95" s="563">
        <v>2011</v>
      </c>
      <c r="B95" s="568">
        <v>11</v>
      </c>
      <c r="C95" s="568">
        <v>4</v>
      </c>
      <c r="D95" s="568">
        <v>6</v>
      </c>
      <c r="E95" s="568">
        <v>11</v>
      </c>
      <c r="F95" s="568">
        <v>6</v>
      </c>
      <c r="G95" s="568">
        <v>22</v>
      </c>
      <c r="H95" s="568">
        <v>0</v>
      </c>
      <c r="I95" s="568">
        <v>27</v>
      </c>
      <c r="J95" s="568">
        <v>40</v>
      </c>
      <c r="K95" s="568">
        <v>45</v>
      </c>
    </row>
    <row r="96" spans="1:22" ht="36.9" customHeight="1">
      <c r="A96" s="563">
        <v>2012</v>
      </c>
      <c r="B96" s="571">
        <v>11</v>
      </c>
      <c r="C96" s="571">
        <v>0</v>
      </c>
      <c r="D96" s="571">
        <v>3</v>
      </c>
      <c r="E96" s="571">
        <v>16</v>
      </c>
      <c r="F96" s="571">
        <v>5</v>
      </c>
      <c r="G96" s="571">
        <v>15</v>
      </c>
      <c r="H96" s="571">
        <v>0</v>
      </c>
      <c r="I96" s="571">
        <v>33</v>
      </c>
      <c r="J96" s="571">
        <v>26</v>
      </c>
      <c r="K96" s="571">
        <v>72</v>
      </c>
      <c r="L96" s="580"/>
      <c r="M96" s="580"/>
      <c r="N96" s="580"/>
    </row>
    <row r="97" spans="1:14" ht="36.9" customHeight="1">
      <c r="A97" s="563">
        <v>2013</v>
      </c>
      <c r="B97" s="571">
        <v>14</v>
      </c>
      <c r="C97" s="571">
        <v>2</v>
      </c>
      <c r="D97" s="571">
        <v>5</v>
      </c>
      <c r="E97" s="571">
        <v>14</v>
      </c>
      <c r="F97" s="571">
        <v>4</v>
      </c>
      <c r="G97" s="571">
        <v>27</v>
      </c>
      <c r="H97" s="571">
        <v>0</v>
      </c>
      <c r="I97" s="571">
        <v>30</v>
      </c>
      <c r="J97" s="571">
        <v>26</v>
      </c>
      <c r="K97" s="571">
        <v>72</v>
      </c>
      <c r="L97" s="580"/>
      <c r="M97" s="580"/>
      <c r="N97" s="580"/>
    </row>
    <row r="98" spans="1:14" ht="36.9" customHeight="1">
      <c r="A98" s="563">
        <v>2014</v>
      </c>
      <c r="B98" s="571">
        <v>9</v>
      </c>
      <c r="C98" s="571">
        <v>7</v>
      </c>
      <c r="D98" s="571">
        <v>5</v>
      </c>
      <c r="E98" s="571">
        <v>15</v>
      </c>
      <c r="F98" s="571">
        <v>10</v>
      </c>
      <c r="G98" s="571">
        <v>13</v>
      </c>
      <c r="H98" s="571">
        <v>0</v>
      </c>
      <c r="I98" s="571">
        <v>29</v>
      </c>
      <c r="J98" s="571">
        <v>24</v>
      </c>
      <c r="K98" s="571">
        <v>58</v>
      </c>
      <c r="L98" s="580"/>
      <c r="M98" s="580"/>
      <c r="N98" s="580"/>
    </row>
    <row r="99" spans="1:14" ht="39.6" customHeight="1">
      <c r="A99" s="572">
        <v>2015</v>
      </c>
      <c r="B99" s="573">
        <v>6</v>
      </c>
      <c r="C99" s="573">
        <v>1</v>
      </c>
      <c r="D99" s="573">
        <v>3</v>
      </c>
      <c r="E99" s="573">
        <v>12</v>
      </c>
      <c r="F99" s="573">
        <v>1</v>
      </c>
      <c r="G99" s="573">
        <v>5</v>
      </c>
      <c r="H99" s="573">
        <v>0</v>
      </c>
      <c r="I99" s="573">
        <v>32</v>
      </c>
      <c r="J99" s="573">
        <v>46</v>
      </c>
      <c r="K99" s="573">
        <v>75</v>
      </c>
      <c r="L99" s="580"/>
      <c r="M99" s="580"/>
      <c r="N99" s="580"/>
    </row>
    <row r="100" spans="1:14" ht="3" customHeight="1" thickBot="1">
      <c r="A100" s="582"/>
      <c r="B100" s="579"/>
      <c r="C100" s="579"/>
      <c r="D100" s="579"/>
      <c r="E100" s="579"/>
      <c r="F100" s="579"/>
      <c r="G100" s="579"/>
      <c r="H100" s="579"/>
      <c r="I100" s="579"/>
      <c r="J100" s="579"/>
      <c r="K100" s="579"/>
      <c r="L100" s="580"/>
      <c r="M100" s="580"/>
      <c r="N100" s="580"/>
    </row>
    <row r="101" spans="1:14" ht="15" customHeight="1">
      <c r="A101" s="583" t="s">
        <v>1035</v>
      </c>
      <c r="L101" s="580"/>
      <c r="M101" s="580"/>
      <c r="N101" s="580"/>
    </row>
    <row r="102" spans="1:14" ht="15" customHeight="1">
      <c r="A102" s="583" t="s">
        <v>1036</v>
      </c>
      <c r="L102" s="580"/>
      <c r="M102" s="580"/>
      <c r="N102" s="580"/>
    </row>
    <row r="103" spans="1:14" ht="15" customHeight="1">
      <c r="A103" s="584" t="s">
        <v>1037</v>
      </c>
      <c r="L103" s="580"/>
      <c r="M103" s="580"/>
      <c r="N103" s="580"/>
    </row>
    <row r="104" spans="1:14">
      <c r="C104" s="585"/>
      <c r="L104" s="580"/>
      <c r="M104" s="580"/>
      <c r="N104" s="580"/>
    </row>
    <row r="105" spans="1:14">
      <c r="L105" s="580"/>
      <c r="M105" s="580"/>
      <c r="N105" s="580"/>
    </row>
    <row r="106" spans="1:14">
      <c r="L106" s="580"/>
      <c r="M106" s="580"/>
      <c r="N106" s="580"/>
    </row>
    <row r="107" spans="1:14">
      <c r="L107" s="580"/>
      <c r="M107" s="580"/>
      <c r="N107" s="580"/>
    </row>
    <row r="108" spans="1:14">
      <c r="L108" s="580"/>
      <c r="M108" s="580"/>
      <c r="N108" s="580"/>
    </row>
    <row r="109" spans="1:14">
      <c r="L109" s="580"/>
      <c r="M109" s="580"/>
      <c r="N109" s="580"/>
    </row>
    <row r="110" spans="1:14">
      <c r="L110" s="580"/>
      <c r="M110" s="580"/>
      <c r="N110" s="580"/>
    </row>
  </sheetData>
  <sheetProtection selectLockedCells="1"/>
  <mergeCells count="45">
    <mergeCell ref="O6:O9"/>
    <mergeCell ref="P6:P9"/>
    <mergeCell ref="A1:U1"/>
    <mergeCell ref="A2:K2"/>
    <mergeCell ref="L2:U2"/>
    <mergeCell ref="C5:E5"/>
    <mergeCell ref="F5:Q5"/>
    <mergeCell ref="A73:K73"/>
    <mergeCell ref="T74:U74"/>
    <mergeCell ref="Q6:Q9"/>
    <mergeCell ref="R6:R9"/>
    <mergeCell ref="M6:M9"/>
    <mergeCell ref="K6:K9"/>
    <mergeCell ref="L6:L9"/>
    <mergeCell ref="F6:F9"/>
    <mergeCell ref="G6:G9"/>
    <mergeCell ref="H6:H9"/>
    <mergeCell ref="I6:I9"/>
    <mergeCell ref="J6:J9"/>
    <mergeCell ref="S6:S9"/>
    <mergeCell ref="C6:C9"/>
    <mergeCell ref="D6:D9"/>
    <mergeCell ref="E6:E9"/>
    <mergeCell ref="T6:T9"/>
    <mergeCell ref="N6:N9"/>
    <mergeCell ref="T76:T78"/>
    <mergeCell ref="D88:E88"/>
    <mergeCell ref="L76:L78"/>
    <mergeCell ref="M76:M78"/>
    <mergeCell ref="N76:N78"/>
    <mergeCell ref="O76:O78"/>
    <mergeCell ref="P76:P78"/>
    <mergeCell ref="Q76:Q78"/>
    <mergeCell ref="R76:R78"/>
    <mergeCell ref="S76:S78"/>
    <mergeCell ref="H75:I75"/>
    <mergeCell ref="A70:D70"/>
    <mergeCell ref="A72:K72"/>
    <mergeCell ref="L72:U72"/>
    <mergeCell ref="G89:G90"/>
    <mergeCell ref="B89:B90"/>
    <mergeCell ref="D89:D90"/>
    <mergeCell ref="C89:C90"/>
    <mergeCell ref="E89:E90"/>
    <mergeCell ref="F89:F90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view="pageBreakPreview" topLeftCell="A13" zoomScale="85" zoomScaleNormal="100" zoomScaleSheetLayoutView="85" workbookViewId="0">
      <selection activeCell="H16" sqref="H16"/>
    </sheetView>
  </sheetViews>
  <sheetFormatPr defaultColWidth="9.109375" defaultRowHeight="13.2"/>
  <cols>
    <col min="1" max="2" width="9.33203125" style="451" customWidth="1"/>
    <col min="3" max="3" width="9.44140625" style="451" customWidth="1"/>
    <col min="4" max="5" width="5.109375" style="451" customWidth="1"/>
    <col min="6" max="12" width="8.5546875" style="451" customWidth="1"/>
    <col min="13" max="13" width="13.109375" style="586" customWidth="1"/>
    <col min="14" max="16384" width="9.109375" style="451"/>
  </cols>
  <sheetData>
    <row r="1" spans="1:13" s="452" customFormat="1" ht="24.9" customHeight="1">
      <c r="A1" s="3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2" t="s">
        <v>1038</v>
      </c>
      <c r="M1" s="453"/>
    </row>
    <row r="2" spans="1:13" ht="21.9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97"/>
    </row>
    <row r="3" spans="1:13" ht="21.9" customHeight="1">
      <c r="A3" s="1320" t="s">
        <v>1039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</row>
    <row r="4" spans="1:13" ht="21.9" customHeight="1">
      <c r="A4" s="1438" t="s">
        <v>1040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  <c r="L4" s="1438"/>
    </row>
    <row r="5" spans="1:13" s="455" customFormat="1" ht="15.9" customHeight="1" thickBot="1">
      <c r="A5" s="71" t="s">
        <v>1041</v>
      </c>
      <c r="B5" s="154"/>
      <c r="C5" s="154"/>
      <c r="D5" s="154"/>
      <c r="E5" s="154"/>
      <c r="F5" s="154"/>
      <c r="G5" s="154"/>
      <c r="H5" s="154"/>
      <c r="I5" s="154"/>
      <c r="J5" s="1346" t="s">
        <v>1042</v>
      </c>
      <c r="K5" s="1346"/>
      <c r="L5" s="1346"/>
      <c r="M5" s="454"/>
    </row>
    <row r="6" spans="1:13" ht="15" customHeight="1">
      <c r="A6" s="931" t="s">
        <v>1043</v>
      </c>
      <c r="B6" s="1466" t="s">
        <v>1044</v>
      </c>
      <c r="C6" s="1451"/>
      <c r="D6" s="1466" t="s">
        <v>1045</v>
      </c>
      <c r="E6" s="1467"/>
      <c r="F6" s="1451"/>
      <c r="G6" s="1466" t="s">
        <v>1046</v>
      </c>
      <c r="H6" s="1451"/>
      <c r="I6" s="1466" t="s">
        <v>1047</v>
      </c>
      <c r="J6" s="1451"/>
      <c r="K6" s="1466" t="s">
        <v>1048</v>
      </c>
      <c r="L6" s="1467"/>
    </row>
    <row r="7" spans="1:13" ht="15.6" customHeight="1">
      <c r="A7" s="940"/>
      <c r="B7" s="1414" t="s">
        <v>1049</v>
      </c>
      <c r="C7" s="1415"/>
      <c r="D7" s="1408" t="s">
        <v>1050</v>
      </c>
      <c r="E7" s="1468"/>
      <c r="F7" s="1409"/>
      <c r="G7" s="1414" t="s">
        <v>1051</v>
      </c>
      <c r="H7" s="1415"/>
      <c r="I7" s="1414" t="s">
        <v>1052</v>
      </c>
      <c r="J7" s="1415"/>
      <c r="K7" s="1414" t="s">
        <v>1053</v>
      </c>
      <c r="L7" s="1451"/>
    </row>
    <row r="8" spans="1:13" ht="15" customHeight="1">
      <c r="A8" s="940"/>
      <c r="B8" s="937" t="s">
        <v>1054</v>
      </c>
      <c r="C8" s="937" t="s">
        <v>1055</v>
      </c>
      <c r="D8" s="1464" t="s">
        <v>1054</v>
      </c>
      <c r="E8" s="1465"/>
      <c r="F8" s="1038" t="s">
        <v>1055</v>
      </c>
      <c r="G8" s="937" t="s">
        <v>1054</v>
      </c>
      <c r="H8" s="937" t="s">
        <v>1055</v>
      </c>
      <c r="I8" s="937" t="s">
        <v>1054</v>
      </c>
      <c r="J8" s="937" t="s">
        <v>1055</v>
      </c>
      <c r="K8" s="937" t="s">
        <v>1054</v>
      </c>
      <c r="L8" s="950" t="s">
        <v>1055</v>
      </c>
    </row>
    <row r="9" spans="1:13" ht="17.399999999999999" customHeight="1">
      <c r="A9" s="940"/>
      <c r="B9" s="940"/>
      <c r="C9" s="910" t="s">
        <v>1056</v>
      </c>
      <c r="D9" s="1039"/>
      <c r="E9" s="1040"/>
      <c r="F9" s="910" t="s">
        <v>1056</v>
      </c>
      <c r="G9" s="1040"/>
      <c r="H9" s="910" t="s">
        <v>1056</v>
      </c>
      <c r="I9" s="1040"/>
      <c r="J9" s="910" t="s">
        <v>1056</v>
      </c>
      <c r="K9" s="1040"/>
      <c r="L9" s="907" t="s">
        <v>1056</v>
      </c>
    </row>
    <row r="10" spans="1:13" ht="12.9" customHeight="1">
      <c r="A10" s="911" t="s">
        <v>1057</v>
      </c>
      <c r="B10" s="911" t="s">
        <v>1058</v>
      </c>
      <c r="C10" s="911" t="s">
        <v>1059</v>
      </c>
      <c r="D10" s="1414" t="s">
        <v>1058</v>
      </c>
      <c r="E10" s="1415"/>
      <c r="F10" s="911" t="s">
        <v>1059</v>
      </c>
      <c r="G10" s="911" t="s">
        <v>1058</v>
      </c>
      <c r="H10" s="911" t="s">
        <v>1059</v>
      </c>
      <c r="I10" s="911" t="s">
        <v>1058</v>
      </c>
      <c r="J10" s="911" t="s">
        <v>1059</v>
      </c>
      <c r="K10" s="911" t="s">
        <v>1058</v>
      </c>
      <c r="L10" s="942" t="s">
        <v>1059</v>
      </c>
    </row>
    <row r="11" spans="1:13" ht="6.9" customHeight="1">
      <c r="A11" s="17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3" s="455" customFormat="1" ht="87.9" customHeight="1">
      <c r="A12" s="186">
        <v>2010</v>
      </c>
      <c r="B12" s="587">
        <f>SUM(D12,G12,I12,K12)</f>
        <v>2.08</v>
      </c>
      <c r="C12" s="588">
        <f>SUM(F12,H12,J12,L12)</f>
        <v>31163</v>
      </c>
      <c r="D12" s="1460">
        <v>0.55000000000000004</v>
      </c>
      <c r="E12" s="1460"/>
      <c r="F12" s="172">
        <v>7619</v>
      </c>
      <c r="G12" s="589">
        <v>0.01</v>
      </c>
      <c r="H12" s="172">
        <v>33</v>
      </c>
      <c r="I12" s="589">
        <v>0</v>
      </c>
      <c r="J12" s="172">
        <v>0</v>
      </c>
      <c r="K12" s="589">
        <v>1.52</v>
      </c>
      <c r="L12" s="172">
        <v>23511</v>
      </c>
      <c r="M12" s="590"/>
    </row>
    <row r="13" spans="1:13" s="455" customFormat="1" ht="87.9" customHeight="1">
      <c r="A13" s="186">
        <v>2011</v>
      </c>
      <c r="B13" s="587">
        <v>0.6</v>
      </c>
      <c r="C13" s="588">
        <v>9219</v>
      </c>
      <c r="D13" s="1460">
        <v>0.3</v>
      </c>
      <c r="E13" s="1460"/>
      <c r="F13" s="172">
        <v>6442</v>
      </c>
      <c r="G13" s="172">
        <v>0</v>
      </c>
      <c r="H13" s="172">
        <v>0</v>
      </c>
      <c r="I13" s="172">
        <v>0</v>
      </c>
      <c r="J13" s="172">
        <v>0</v>
      </c>
      <c r="K13" s="589">
        <v>0.3</v>
      </c>
      <c r="L13" s="172">
        <v>2777</v>
      </c>
      <c r="M13" s="590"/>
    </row>
    <row r="14" spans="1:13" s="455" customFormat="1" ht="87.9" customHeight="1">
      <c r="A14" s="186">
        <v>2012</v>
      </c>
      <c r="B14" s="588">
        <v>0</v>
      </c>
      <c r="C14" s="588">
        <v>0</v>
      </c>
      <c r="D14" s="1461">
        <v>0</v>
      </c>
      <c r="E14" s="1461"/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588">
        <v>0</v>
      </c>
      <c r="L14" s="172">
        <v>0</v>
      </c>
      <c r="M14" s="590"/>
    </row>
    <row r="15" spans="1:13" s="455" customFormat="1" ht="87.9" customHeight="1">
      <c r="A15" s="186">
        <v>2013</v>
      </c>
      <c r="B15" s="587">
        <v>0.05</v>
      </c>
      <c r="C15" s="588">
        <v>792</v>
      </c>
      <c r="D15" s="1462">
        <v>0</v>
      </c>
      <c r="E15" s="1462"/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589">
        <v>0.05</v>
      </c>
      <c r="L15" s="172">
        <v>792</v>
      </c>
      <c r="M15" s="590"/>
    </row>
    <row r="16" spans="1:13" s="455" customFormat="1" ht="87.9" customHeight="1">
      <c r="A16" s="186">
        <v>2014</v>
      </c>
      <c r="B16" s="588">
        <v>0</v>
      </c>
      <c r="C16" s="588">
        <v>0</v>
      </c>
      <c r="D16" s="1462">
        <v>0</v>
      </c>
      <c r="E16" s="1462"/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588">
        <v>0</v>
      </c>
      <c r="L16" s="172">
        <v>0</v>
      </c>
      <c r="M16" s="590"/>
    </row>
    <row r="17" spans="1:13" s="455" customFormat="1" ht="99.6" customHeight="1">
      <c r="A17" s="188">
        <v>2015</v>
      </c>
      <c r="B17" s="591">
        <v>2.42</v>
      </c>
      <c r="C17" s="592">
        <v>147023</v>
      </c>
      <c r="D17" s="1463">
        <v>1.48</v>
      </c>
      <c r="E17" s="1463"/>
      <c r="F17" s="190">
        <v>63435</v>
      </c>
      <c r="G17" s="172">
        <v>0</v>
      </c>
      <c r="H17" s="172">
        <v>0</v>
      </c>
      <c r="I17" s="172">
        <v>0</v>
      </c>
      <c r="J17" s="172">
        <v>0</v>
      </c>
      <c r="K17" s="593">
        <v>0.94</v>
      </c>
      <c r="L17" s="190">
        <v>83588</v>
      </c>
      <c r="M17" s="590"/>
    </row>
    <row r="18" spans="1:13" ht="6.9" customHeight="1" thickBot="1">
      <c r="A18" s="594"/>
      <c r="B18" s="595"/>
      <c r="C18" s="596"/>
      <c r="D18" s="1459"/>
      <c r="E18" s="1459"/>
      <c r="F18" s="596"/>
      <c r="G18" s="596"/>
      <c r="H18" s="596"/>
      <c r="I18" s="177"/>
      <c r="J18" s="177"/>
      <c r="K18" s="597"/>
      <c r="L18" s="596"/>
    </row>
    <row r="19" spans="1:13" ht="14.4">
      <c r="A19" s="52" t="s">
        <v>1060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22">
    <mergeCell ref="D8:E8"/>
    <mergeCell ref="A3:L3"/>
    <mergeCell ref="A4:L4"/>
    <mergeCell ref="J5:L5"/>
    <mergeCell ref="B6:C6"/>
    <mergeCell ref="D6:F6"/>
    <mergeCell ref="G6:H6"/>
    <mergeCell ref="I6:J6"/>
    <mergeCell ref="K6:L6"/>
    <mergeCell ref="B7:C7"/>
    <mergeCell ref="D7:F7"/>
    <mergeCell ref="G7:H7"/>
    <mergeCell ref="I7:J7"/>
    <mergeCell ref="K7:L7"/>
    <mergeCell ref="D18:E18"/>
    <mergeCell ref="D10:E10"/>
    <mergeCell ref="D12:E12"/>
    <mergeCell ref="D13:E13"/>
    <mergeCell ref="D14:E14"/>
    <mergeCell ref="D15:E15"/>
    <mergeCell ref="D17:E17"/>
    <mergeCell ref="D16:E16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7"/>
  <sheetViews>
    <sheetView view="pageBreakPreview" topLeftCell="A16" zoomScale="85" zoomScaleNormal="100" zoomScaleSheetLayoutView="85" workbookViewId="0">
      <selection activeCell="I31" sqref="I31"/>
    </sheetView>
  </sheetViews>
  <sheetFormatPr defaultColWidth="9.109375" defaultRowHeight="13.2"/>
  <cols>
    <col min="1" max="1" width="6.77734375" style="1" customWidth="1"/>
    <col min="2" max="2" width="6.88671875" style="1" customWidth="1"/>
    <col min="3" max="3" width="6.5546875" style="1" customWidth="1"/>
    <col min="4" max="4" width="5.44140625" style="1" customWidth="1"/>
    <col min="5" max="5" width="5.6640625" style="1" customWidth="1"/>
    <col min="6" max="7" width="7.109375" style="1" customWidth="1"/>
    <col min="8" max="8" width="6.6640625" style="1" customWidth="1"/>
    <col min="9" max="9" width="7" style="1" customWidth="1"/>
    <col min="10" max="10" width="6.44140625" style="1" customWidth="1"/>
    <col min="11" max="12" width="6.5546875" style="1" customWidth="1"/>
    <col min="13" max="13" width="6.33203125" style="1" customWidth="1"/>
    <col min="14" max="14" width="5.6640625" style="1" customWidth="1"/>
    <col min="15" max="15" width="7" style="1" customWidth="1"/>
    <col min="16" max="16" width="5.6640625" style="1" customWidth="1"/>
    <col min="17" max="17" width="5.88671875" style="1" customWidth="1"/>
    <col min="18" max="18" width="7.33203125" style="1" customWidth="1"/>
    <col min="19" max="19" width="7.109375" style="1" customWidth="1"/>
    <col min="20" max="20" width="7.88671875" style="1" customWidth="1"/>
    <col min="21" max="21" width="7.21875" style="1" customWidth="1"/>
    <col min="22" max="23" width="7.33203125" style="1" customWidth="1"/>
    <col min="24" max="24" width="7.109375" style="1" customWidth="1"/>
    <col min="25" max="25" width="7.77734375" style="1" customWidth="1"/>
    <col min="26" max="26" width="9.44140625" style="1" customWidth="1"/>
    <col min="27" max="27" width="9.109375" style="1" customWidth="1"/>
    <col min="28" max="28" width="8.21875" style="1" customWidth="1"/>
    <col min="29" max="16384" width="9.109375" style="1"/>
  </cols>
  <sheetData>
    <row r="1" spans="1:30" ht="24.9" customHeight="1">
      <c r="A1" s="1328" t="s">
        <v>1061</v>
      </c>
      <c r="B1" s="1328"/>
      <c r="C1" s="1328"/>
      <c r="D1" s="1328"/>
      <c r="E1" s="1328"/>
      <c r="AB1" s="2" t="s">
        <v>1062</v>
      </c>
    </row>
    <row r="2" spans="1:30" s="3" customFormat="1" ht="21.9" customHeight="1"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0" s="5" customFormat="1" ht="21.9" customHeight="1">
      <c r="A3" s="1320" t="s">
        <v>1063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598"/>
      <c r="P3" s="1322" t="s">
        <v>1064</v>
      </c>
      <c r="Q3" s="1322"/>
      <c r="R3" s="1322"/>
      <c r="S3" s="1322"/>
      <c r="T3" s="1322"/>
      <c r="U3" s="1322"/>
      <c r="V3" s="1322"/>
      <c r="W3" s="1322"/>
      <c r="X3" s="1322"/>
      <c r="Y3" s="1322"/>
      <c r="Z3" s="1322"/>
      <c r="AA3" s="1322"/>
      <c r="AB3" s="1322"/>
    </row>
    <row r="4" spans="1:30" s="7" customFormat="1" ht="21.9" customHeight="1">
      <c r="A4" s="1322"/>
      <c r="B4" s="1322"/>
      <c r="C4" s="1322"/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599"/>
      <c r="P4" s="1398"/>
      <c r="Q4" s="1398"/>
      <c r="R4" s="1398"/>
      <c r="S4" s="1398"/>
      <c r="T4" s="1398"/>
      <c r="U4" s="1398"/>
      <c r="V4" s="1398"/>
      <c r="W4" s="1398"/>
      <c r="X4" s="1398"/>
      <c r="Y4" s="1398"/>
      <c r="Z4" s="1398"/>
      <c r="AA4" s="1398"/>
    </row>
    <row r="5" spans="1:30" s="11" customFormat="1" ht="15.9" customHeight="1" thickBot="1">
      <c r="A5" s="8" t="s">
        <v>1065</v>
      </c>
      <c r="L5" s="13"/>
      <c r="M5" s="1399"/>
      <c r="N5" s="1399"/>
      <c r="O5" s="747"/>
      <c r="P5" s="13"/>
      <c r="Q5" s="13"/>
      <c r="AA5" s="1346" t="s">
        <v>1066</v>
      </c>
      <c r="AB5" s="1346"/>
    </row>
    <row r="6" spans="1:30" s="15" customFormat="1" ht="18" customHeight="1">
      <c r="A6" s="931" t="s">
        <v>1067</v>
      </c>
      <c r="B6" s="987" t="s">
        <v>1068</v>
      </c>
      <c r="C6" s="988" t="s">
        <v>317</v>
      </c>
      <c r="D6" s="1011"/>
      <c r="E6" s="1487" t="s">
        <v>1069</v>
      </c>
      <c r="F6" s="1487"/>
      <c r="G6" s="1487"/>
      <c r="H6" s="1488" t="s">
        <v>1743</v>
      </c>
      <c r="I6" s="1488"/>
      <c r="J6" s="1488"/>
      <c r="K6" s="1488"/>
      <c r="L6" s="1488"/>
      <c r="M6" s="1012"/>
      <c r="N6" s="1012"/>
      <c r="O6" s="1012"/>
      <c r="P6" s="1013" t="s">
        <v>1070</v>
      </c>
      <c r="Q6" s="1489" t="s">
        <v>1071</v>
      </c>
      <c r="R6" s="1489"/>
      <c r="S6" s="1489"/>
      <c r="T6" s="1489"/>
      <c r="U6" s="1489"/>
      <c r="V6" s="989"/>
      <c r="W6" s="1490" t="s">
        <v>1744</v>
      </c>
      <c r="X6" s="1490"/>
      <c r="Y6" s="1490"/>
      <c r="Z6" s="1490"/>
      <c r="AA6" s="989"/>
      <c r="AB6" s="990" t="s">
        <v>710</v>
      </c>
      <c r="AC6" s="14"/>
      <c r="AD6" s="14"/>
    </row>
    <row r="7" spans="1:30" s="15" customFormat="1" ht="17.399999999999999" customHeight="1">
      <c r="A7" s="937"/>
      <c r="B7" s="991"/>
      <c r="C7" s="1464" t="s">
        <v>1072</v>
      </c>
      <c r="D7" s="1451"/>
      <c r="E7" s="1451"/>
      <c r="F7" s="1451"/>
      <c r="G7" s="1451"/>
      <c r="H7" s="1451"/>
      <c r="I7" s="1491"/>
      <c r="J7" s="1476" t="s">
        <v>1073</v>
      </c>
      <c r="K7" s="1451"/>
      <c r="L7" s="1451"/>
      <c r="M7" s="1451"/>
      <c r="N7" s="1451"/>
      <c r="O7" s="1491"/>
      <c r="P7" s="1492" t="s">
        <v>1074</v>
      </c>
      <c r="Q7" s="1493"/>
      <c r="R7" s="1476" t="s">
        <v>1075</v>
      </c>
      <c r="S7" s="1451"/>
      <c r="T7" s="1451"/>
      <c r="U7" s="1491"/>
      <c r="V7" s="938" t="s">
        <v>1076</v>
      </c>
      <c r="W7" s="939" t="s">
        <v>1077</v>
      </c>
      <c r="X7" s="1476" t="s">
        <v>1078</v>
      </c>
      <c r="Y7" s="1451"/>
      <c r="Z7" s="1451"/>
      <c r="AA7" s="1451"/>
      <c r="AB7" s="939"/>
      <c r="AC7" s="14"/>
      <c r="AD7" s="14"/>
    </row>
    <row r="8" spans="1:30" s="15" customFormat="1" ht="13.5" customHeight="1">
      <c r="A8" s="940"/>
      <c r="B8" s="992"/>
      <c r="C8" s="993"/>
      <c r="D8" s="994"/>
      <c r="E8" s="994"/>
      <c r="F8" s="994"/>
      <c r="G8" s="994"/>
      <c r="H8" s="995"/>
      <c r="I8" s="993"/>
      <c r="J8" s="994" t="s">
        <v>881</v>
      </c>
      <c r="K8" s="994"/>
      <c r="L8" s="994"/>
      <c r="M8" s="993"/>
      <c r="N8" s="996"/>
      <c r="O8" s="996"/>
      <c r="P8" s="1350" t="s">
        <v>1745</v>
      </c>
      <c r="Q8" s="1416"/>
      <c r="R8" s="952" t="s">
        <v>1079</v>
      </c>
      <c r="S8" s="997" t="s">
        <v>1080</v>
      </c>
      <c r="T8" s="997" t="s">
        <v>1081</v>
      </c>
      <c r="U8" s="997" t="s">
        <v>1082</v>
      </c>
      <c r="V8" s="998"/>
      <c r="W8" s="999" t="s">
        <v>1083</v>
      </c>
      <c r="X8" s="1000" t="s">
        <v>1084</v>
      </c>
      <c r="Y8" s="1000" t="s">
        <v>1085</v>
      </c>
      <c r="Z8" s="1001" t="s">
        <v>1086</v>
      </c>
      <c r="AA8" s="1001" t="s">
        <v>1087</v>
      </c>
      <c r="AB8" s="941"/>
      <c r="AC8" s="14"/>
      <c r="AD8" s="14"/>
    </row>
    <row r="9" spans="1:30" s="15" customFormat="1" ht="13.5" customHeight="1">
      <c r="A9" s="910"/>
      <c r="B9" s="1002"/>
      <c r="C9" s="991" t="s">
        <v>1088</v>
      </c>
      <c r="D9" s="991" t="s">
        <v>1089</v>
      </c>
      <c r="E9" s="1003" t="s">
        <v>1090</v>
      </c>
      <c r="F9" s="991" t="s">
        <v>1091</v>
      </c>
      <c r="G9" s="991" t="s">
        <v>1092</v>
      </c>
      <c r="H9" s="1003" t="s">
        <v>1093</v>
      </c>
      <c r="I9" s="991" t="s">
        <v>1094</v>
      </c>
      <c r="J9" s="991" t="s">
        <v>1088</v>
      </c>
      <c r="K9" s="991" t="s">
        <v>1095</v>
      </c>
      <c r="L9" s="1003" t="s">
        <v>1096</v>
      </c>
      <c r="M9" s="1003" t="s">
        <v>1097</v>
      </c>
      <c r="N9" s="1003" t="s">
        <v>1098</v>
      </c>
      <c r="O9" s="1003" t="s">
        <v>1099</v>
      </c>
      <c r="P9" s="1485" t="s">
        <v>1746</v>
      </c>
      <c r="Q9" s="1486"/>
      <c r="R9" s="938" t="s">
        <v>1100</v>
      </c>
      <c r="S9" s="894" t="s">
        <v>1101</v>
      </c>
      <c r="T9" s="894" t="s">
        <v>1102</v>
      </c>
      <c r="U9" s="914" t="s">
        <v>1070</v>
      </c>
      <c r="V9" s="914" t="s">
        <v>1103</v>
      </c>
      <c r="W9" s="914" t="s">
        <v>1104</v>
      </c>
      <c r="X9" s="1004" t="s">
        <v>1105</v>
      </c>
      <c r="Y9" s="906" t="s">
        <v>1106</v>
      </c>
      <c r="Z9" s="906" t="s">
        <v>1107</v>
      </c>
      <c r="AA9" s="906" t="s">
        <v>1108</v>
      </c>
      <c r="AB9" s="941"/>
      <c r="AC9" s="14"/>
      <c r="AD9" s="14"/>
    </row>
    <row r="10" spans="1:30" s="15" customFormat="1" ht="13.5" customHeight="1">
      <c r="A10" s="911" t="s">
        <v>1109</v>
      </c>
      <c r="B10" s="1005" t="s">
        <v>94</v>
      </c>
      <c r="C10" s="1006" t="s">
        <v>1110</v>
      </c>
      <c r="D10" s="1006" t="s">
        <v>1111</v>
      </c>
      <c r="E10" s="1006"/>
      <c r="F10" s="1005"/>
      <c r="G10" s="1005"/>
      <c r="H10" s="1007"/>
      <c r="I10" s="1007" t="s">
        <v>1112</v>
      </c>
      <c r="J10" s="1005" t="s">
        <v>1110</v>
      </c>
      <c r="K10" s="1005"/>
      <c r="L10" s="1005"/>
      <c r="M10" s="1007"/>
      <c r="N10" s="1008"/>
      <c r="O10" s="1009"/>
      <c r="P10" s="1479" t="s">
        <v>1113</v>
      </c>
      <c r="Q10" s="1479"/>
      <c r="R10" s="1015"/>
      <c r="S10" s="982" t="s">
        <v>1114</v>
      </c>
      <c r="T10" s="982" t="s">
        <v>1115</v>
      </c>
      <c r="U10" s="982" t="s">
        <v>1116</v>
      </c>
      <c r="V10" s="896" t="s">
        <v>1117</v>
      </c>
      <c r="W10" s="896" t="s">
        <v>1118</v>
      </c>
      <c r="X10" s="982"/>
      <c r="Y10" s="982" t="s">
        <v>1119</v>
      </c>
      <c r="Z10" s="982" t="s">
        <v>1119</v>
      </c>
      <c r="AA10" s="982" t="s">
        <v>1119</v>
      </c>
      <c r="AB10" s="960" t="s">
        <v>1120</v>
      </c>
      <c r="AC10" s="14"/>
      <c r="AD10" s="14"/>
    </row>
    <row r="11" spans="1:30" s="15" customFormat="1" ht="3" customHeight="1">
      <c r="A11" s="1313"/>
      <c r="B11" s="119"/>
      <c r="C11" s="600"/>
      <c r="D11" s="600"/>
      <c r="E11" s="600"/>
      <c r="F11" s="119"/>
      <c r="G11" s="119"/>
      <c r="H11" s="119"/>
      <c r="I11" s="119"/>
      <c r="J11" s="119"/>
      <c r="K11" s="119"/>
      <c r="L11" s="601"/>
      <c r="M11" s="119"/>
      <c r="N11" s="18"/>
      <c r="O11" s="18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602"/>
      <c r="AC11" s="14"/>
      <c r="AD11" s="14"/>
    </row>
    <row r="12" spans="1:30" s="15" customFormat="1" ht="33" customHeight="1">
      <c r="A12" s="186">
        <v>2010</v>
      </c>
      <c r="B12" s="603">
        <v>39</v>
      </c>
      <c r="C12" s="603">
        <v>1</v>
      </c>
      <c r="D12" s="603">
        <v>0</v>
      </c>
      <c r="E12" s="603">
        <v>0</v>
      </c>
      <c r="F12" s="603">
        <v>1</v>
      </c>
      <c r="G12" s="603">
        <v>0</v>
      </c>
      <c r="H12" s="603">
        <v>0</v>
      </c>
      <c r="I12" s="603">
        <v>0</v>
      </c>
      <c r="J12" s="603">
        <v>1</v>
      </c>
      <c r="K12" s="603">
        <v>0</v>
      </c>
      <c r="L12" s="603">
        <v>0</v>
      </c>
      <c r="M12" s="603">
        <v>0</v>
      </c>
      <c r="N12" s="604">
        <v>0</v>
      </c>
      <c r="O12" s="603">
        <v>1</v>
      </c>
      <c r="P12" s="603"/>
      <c r="Q12" s="603">
        <v>0</v>
      </c>
      <c r="R12" s="603">
        <v>1</v>
      </c>
      <c r="S12" s="603">
        <v>0</v>
      </c>
      <c r="T12" s="603">
        <v>1</v>
      </c>
      <c r="U12" s="603">
        <v>0</v>
      </c>
      <c r="V12" s="603">
        <v>1</v>
      </c>
      <c r="W12" s="603">
        <v>1</v>
      </c>
      <c r="X12" s="605">
        <v>12</v>
      </c>
      <c r="Y12" s="605">
        <v>1</v>
      </c>
      <c r="Z12" s="605">
        <v>11</v>
      </c>
      <c r="AA12" s="605">
        <v>0</v>
      </c>
      <c r="AB12" s="606">
        <v>2010</v>
      </c>
      <c r="AC12" s="14"/>
      <c r="AD12" s="14"/>
    </row>
    <row r="13" spans="1:30" s="15" customFormat="1" ht="33" customHeight="1">
      <c r="A13" s="186">
        <v>2011</v>
      </c>
      <c r="B13" s="603">
        <v>39</v>
      </c>
      <c r="C13" s="603">
        <v>1</v>
      </c>
      <c r="D13" s="603">
        <v>0</v>
      </c>
      <c r="E13" s="603">
        <v>0</v>
      </c>
      <c r="F13" s="603">
        <v>1</v>
      </c>
      <c r="G13" s="603">
        <v>0</v>
      </c>
      <c r="H13" s="603">
        <v>0</v>
      </c>
      <c r="I13" s="603">
        <v>0</v>
      </c>
      <c r="J13" s="603">
        <v>0</v>
      </c>
      <c r="K13" s="603">
        <v>0</v>
      </c>
      <c r="L13" s="603">
        <v>0</v>
      </c>
      <c r="M13" s="603">
        <v>0</v>
      </c>
      <c r="N13" s="604">
        <v>0</v>
      </c>
      <c r="O13" s="603">
        <v>0</v>
      </c>
      <c r="P13" s="603"/>
      <c r="Q13" s="603">
        <v>0</v>
      </c>
      <c r="R13" s="603">
        <v>1</v>
      </c>
      <c r="S13" s="603">
        <v>0</v>
      </c>
      <c r="T13" s="603">
        <v>1</v>
      </c>
      <c r="U13" s="603">
        <v>0</v>
      </c>
      <c r="V13" s="603">
        <v>1</v>
      </c>
      <c r="W13" s="603">
        <v>1</v>
      </c>
      <c r="X13" s="603">
        <v>12</v>
      </c>
      <c r="Y13" s="603">
        <v>1</v>
      </c>
      <c r="Z13" s="603">
        <v>11</v>
      </c>
      <c r="AA13" s="603">
        <v>0</v>
      </c>
      <c r="AB13" s="606">
        <v>2011</v>
      </c>
      <c r="AC13" s="14"/>
      <c r="AD13" s="14"/>
    </row>
    <row r="14" spans="1:30" s="15" customFormat="1" ht="33" customHeight="1">
      <c r="A14" s="186">
        <v>2012</v>
      </c>
      <c r="B14" s="603">
        <v>41</v>
      </c>
      <c r="C14" s="603">
        <v>2</v>
      </c>
      <c r="D14" s="603">
        <v>0</v>
      </c>
      <c r="E14" s="603">
        <v>0</v>
      </c>
      <c r="F14" s="603">
        <v>1</v>
      </c>
      <c r="G14" s="603">
        <v>1</v>
      </c>
      <c r="H14" s="603">
        <v>0</v>
      </c>
      <c r="I14" s="603">
        <v>0</v>
      </c>
      <c r="J14" s="603">
        <v>0</v>
      </c>
      <c r="K14" s="603">
        <v>0</v>
      </c>
      <c r="L14" s="603">
        <v>0</v>
      </c>
      <c r="M14" s="603">
        <v>0</v>
      </c>
      <c r="N14" s="603">
        <v>0</v>
      </c>
      <c r="O14" s="603">
        <v>0</v>
      </c>
      <c r="P14" s="603"/>
      <c r="Q14" s="603">
        <v>0</v>
      </c>
      <c r="R14" s="603">
        <v>1</v>
      </c>
      <c r="S14" s="603">
        <v>0</v>
      </c>
      <c r="T14" s="603">
        <v>1</v>
      </c>
      <c r="U14" s="603">
        <v>0</v>
      </c>
      <c r="V14" s="603">
        <v>1</v>
      </c>
      <c r="W14" s="603">
        <v>1</v>
      </c>
      <c r="X14" s="603">
        <v>12</v>
      </c>
      <c r="Y14" s="603">
        <v>0</v>
      </c>
      <c r="Z14" s="603">
        <v>12</v>
      </c>
      <c r="AA14" s="603">
        <v>0</v>
      </c>
      <c r="AB14" s="606">
        <v>2012</v>
      </c>
      <c r="AC14" s="14"/>
      <c r="AD14" s="14"/>
    </row>
    <row r="15" spans="1:30" s="15" customFormat="1" ht="33" customHeight="1">
      <c r="A15" s="186">
        <v>2013</v>
      </c>
      <c r="B15" s="603">
        <v>41</v>
      </c>
      <c r="C15" s="603">
        <v>2</v>
      </c>
      <c r="D15" s="603">
        <v>0</v>
      </c>
      <c r="E15" s="603">
        <v>0</v>
      </c>
      <c r="F15" s="603">
        <v>1</v>
      </c>
      <c r="G15" s="603">
        <v>1</v>
      </c>
      <c r="H15" s="603">
        <v>0</v>
      </c>
      <c r="I15" s="603">
        <v>0</v>
      </c>
      <c r="J15" s="603">
        <v>0</v>
      </c>
      <c r="K15" s="603">
        <v>0</v>
      </c>
      <c r="L15" s="603">
        <v>0</v>
      </c>
      <c r="M15" s="603">
        <v>0</v>
      </c>
      <c r="N15" s="604">
        <v>0</v>
      </c>
      <c r="O15" s="604">
        <v>0</v>
      </c>
      <c r="P15" s="603"/>
      <c r="Q15" s="603">
        <v>0</v>
      </c>
      <c r="R15" s="603">
        <v>1</v>
      </c>
      <c r="S15" s="603">
        <v>0</v>
      </c>
      <c r="T15" s="603">
        <v>1</v>
      </c>
      <c r="U15" s="603">
        <v>0</v>
      </c>
      <c r="V15" s="603">
        <v>1</v>
      </c>
      <c r="W15" s="603">
        <v>1</v>
      </c>
      <c r="X15" s="603">
        <v>12</v>
      </c>
      <c r="Y15" s="603">
        <v>0</v>
      </c>
      <c r="Z15" s="603">
        <v>12</v>
      </c>
      <c r="AA15" s="603">
        <v>0</v>
      </c>
      <c r="AB15" s="606">
        <v>2013</v>
      </c>
      <c r="AC15" s="14"/>
      <c r="AD15" s="14"/>
    </row>
    <row r="16" spans="1:30" s="15" customFormat="1" ht="33" customHeight="1">
      <c r="A16" s="186">
        <v>2014</v>
      </c>
      <c r="B16" s="603">
        <v>41</v>
      </c>
      <c r="C16" s="603">
        <v>2</v>
      </c>
      <c r="D16" s="603">
        <v>0</v>
      </c>
      <c r="E16" s="603">
        <v>0</v>
      </c>
      <c r="F16" s="603">
        <v>1</v>
      </c>
      <c r="G16" s="603">
        <v>1</v>
      </c>
      <c r="H16" s="603">
        <v>0</v>
      </c>
      <c r="I16" s="603">
        <v>0</v>
      </c>
      <c r="J16" s="603">
        <v>0</v>
      </c>
      <c r="K16" s="603">
        <v>0</v>
      </c>
      <c r="L16" s="603">
        <v>0</v>
      </c>
      <c r="M16" s="603">
        <v>0</v>
      </c>
      <c r="N16" s="604">
        <v>0</v>
      </c>
      <c r="O16" s="604">
        <v>0</v>
      </c>
      <c r="P16" s="603"/>
      <c r="Q16" s="603">
        <v>0</v>
      </c>
      <c r="R16" s="603">
        <v>1</v>
      </c>
      <c r="S16" s="603">
        <v>0</v>
      </c>
      <c r="T16" s="603">
        <v>1</v>
      </c>
      <c r="U16" s="603">
        <v>0</v>
      </c>
      <c r="V16" s="603">
        <v>1</v>
      </c>
      <c r="W16" s="603">
        <v>1</v>
      </c>
      <c r="X16" s="603">
        <v>12</v>
      </c>
      <c r="Y16" s="603">
        <v>0</v>
      </c>
      <c r="Z16" s="603">
        <v>12</v>
      </c>
      <c r="AA16" s="603">
        <v>0</v>
      </c>
      <c r="AB16" s="606">
        <v>2014</v>
      </c>
      <c r="AC16" s="14"/>
      <c r="AD16" s="14"/>
    </row>
    <row r="17" spans="1:30" s="129" customFormat="1" ht="39" customHeight="1">
      <c r="A17" s="188">
        <v>2015</v>
      </c>
      <c r="B17" s="607">
        <v>41</v>
      </c>
      <c r="C17" s="607">
        <v>2</v>
      </c>
      <c r="D17" s="607">
        <v>0</v>
      </c>
      <c r="E17" s="607">
        <v>1</v>
      </c>
      <c r="F17" s="607">
        <v>0</v>
      </c>
      <c r="G17" s="607">
        <v>1</v>
      </c>
      <c r="H17" s="607">
        <v>0</v>
      </c>
      <c r="I17" s="607">
        <v>0</v>
      </c>
      <c r="J17" s="607">
        <v>0</v>
      </c>
      <c r="K17" s="607">
        <v>0</v>
      </c>
      <c r="L17" s="607">
        <v>0</v>
      </c>
      <c r="M17" s="607">
        <v>0</v>
      </c>
      <c r="N17" s="1035">
        <v>0</v>
      </c>
      <c r="O17" s="1035">
        <v>0</v>
      </c>
      <c r="P17" s="607"/>
      <c r="Q17" s="607">
        <v>0</v>
      </c>
      <c r="R17" s="607">
        <v>1</v>
      </c>
      <c r="S17" s="607">
        <v>0</v>
      </c>
      <c r="T17" s="607">
        <v>1</v>
      </c>
      <c r="U17" s="607">
        <v>0</v>
      </c>
      <c r="V17" s="607">
        <v>1</v>
      </c>
      <c r="W17" s="607">
        <v>1</v>
      </c>
      <c r="X17" s="607">
        <v>12</v>
      </c>
      <c r="Y17" s="607">
        <v>0</v>
      </c>
      <c r="Z17" s="607">
        <v>12</v>
      </c>
      <c r="AA17" s="607">
        <v>0</v>
      </c>
      <c r="AB17" s="608">
        <v>2015</v>
      </c>
      <c r="AC17" s="29"/>
      <c r="AD17" s="29"/>
    </row>
    <row r="18" spans="1:30" s="23" customFormat="1" ht="3" customHeight="1" thickBot="1">
      <c r="A18" s="1312"/>
      <c r="B18" s="609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1"/>
      <c r="AC18" s="22"/>
      <c r="AD18" s="22"/>
    </row>
    <row r="19" spans="1:30" s="23" customFormat="1" ht="26.1" customHeight="1" thickBot="1">
      <c r="A19"/>
      <c r="B19" s="612"/>
      <c r="C19" s="612"/>
      <c r="D19" s="613"/>
      <c r="E19" s="613"/>
      <c r="F19" s="613"/>
      <c r="G19" s="613"/>
      <c r="H19" s="612"/>
      <c r="I19" s="614"/>
      <c r="J19" s="614"/>
      <c r="K19" s="614"/>
      <c r="L19" s="614"/>
      <c r="M19" s="614"/>
      <c r="N19" s="612"/>
      <c r="O19" s="612"/>
      <c r="P19" s="613"/>
      <c r="Q19" s="613"/>
      <c r="R19" s="613"/>
      <c r="S19" s="613"/>
      <c r="T19" s="613"/>
      <c r="U19" s="613"/>
      <c r="V19" s="613"/>
      <c r="W19" s="613"/>
      <c r="X19" s="613"/>
      <c r="Y19" s="612"/>
      <c r="Z19" s="614"/>
      <c r="AA19" s="614"/>
      <c r="AB19"/>
      <c r="AC19" s="22"/>
      <c r="AD19" s="22"/>
    </row>
    <row r="20" spans="1:30" s="15" customFormat="1" ht="13.5" customHeight="1">
      <c r="A20" s="931" t="s">
        <v>1121</v>
      </c>
      <c r="B20" s="1480" t="s">
        <v>1122</v>
      </c>
      <c r="C20" s="1456"/>
      <c r="D20" s="1456"/>
      <c r="E20" s="1456"/>
      <c r="F20" s="1456"/>
      <c r="G20" s="1456"/>
      <c r="H20" s="1456"/>
      <c r="I20" s="1456"/>
      <c r="J20" s="1456"/>
      <c r="K20" s="1456"/>
      <c r="L20" s="1456"/>
      <c r="M20" s="1456"/>
      <c r="N20" s="1456"/>
      <c r="O20" s="1456"/>
      <c r="P20" s="1481" t="s">
        <v>1123</v>
      </c>
      <c r="Q20" s="1481"/>
      <c r="R20" s="1481"/>
      <c r="S20" s="1481"/>
      <c r="T20" s="1481"/>
      <c r="U20" s="1481"/>
      <c r="V20" s="1481"/>
      <c r="W20" s="1456"/>
      <c r="X20" s="1456" t="s">
        <v>1124</v>
      </c>
      <c r="Y20" s="1456"/>
      <c r="Z20" s="1456"/>
      <c r="AA20" s="1482"/>
      <c r="AB20" s="1018" t="s">
        <v>1121</v>
      </c>
      <c r="AC20" s="14"/>
      <c r="AD20" s="14"/>
    </row>
    <row r="21" spans="1:30" s="15" customFormat="1" ht="16.8" customHeight="1">
      <c r="A21" s="940"/>
      <c r="B21" s="1474" t="s">
        <v>1125</v>
      </c>
      <c r="C21" s="1477"/>
      <c r="D21" s="1474" t="s">
        <v>1126</v>
      </c>
      <c r="E21" s="1475"/>
      <c r="F21" s="1475"/>
      <c r="G21" s="1477"/>
      <c r="H21" s="1478" t="s">
        <v>1127</v>
      </c>
      <c r="I21" s="1478"/>
      <c r="J21" s="1474" t="s">
        <v>1128</v>
      </c>
      <c r="K21" s="1477"/>
      <c r="L21" s="1478" t="s">
        <v>1129</v>
      </c>
      <c r="M21" s="1478"/>
      <c r="N21" s="1464" t="s">
        <v>1130</v>
      </c>
      <c r="O21" s="1465"/>
      <c r="P21" s="1474" t="s">
        <v>1131</v>
      </c>
      <c r="Q21" s="1477"/>
      <c r="R21" s="1464" t="s">
        <v>1132</v>
      </c>
      <c r="S21" s="1483"/>
      <c r="T21" s="1483"/>
      <c r="U21" s="1484"/>
      <c r="V21" s="1474" t="s">
        <v>1133</v>
      </c>
      <c r="W21" s="1477"/>
      <c r="X21" s="1019" t="s">
        <v>1134</v>
      </c>
      <c r="Y21" s="1020" t="s">
        <v>1135</v>
      </c>
      <c r="Z21" s="1021" t="s">
        <v>1136</v>
      </c>
      <c r="AA21" s="1034" t="s">
        <v>1137</v>
      </c>
      <c r="AB21" s="941"/>
      <c r="AC21" s="14"/>
      <c r="AD21" s="14"/>
    </row>
    <row r="22" spans="1:30" s="15" customFormat="1" ht="13.5" customHeight="1">
      <c r="A22" s="940"/>
      <c r="B22" s="1022" t="s">
        <v>1138</v>
      </c>
      <c r="C22" s="1004"/>
      <c r="D22" s="1350" t="s">
        <v>1139</v>
      </c>
      <c r="E22" s="1351"/>
      <c r="F22" s="1351"/>
      <c r="G22" s="1416"/>
      <c r="H22" s="1023"/>
      <c r="I22" s="1023"/>
      <c r="J22" s="1024"/>
      <c r="K22" s="991"/>
      <c r="L22" s="1029" t="s">
        <v>1138</v>
      </c>
      <c r="M22" s="909" t="s">
        <v>1138</v>
      </c>
      <c r="N22" s="1473" t="s">
        <v>1140</v>
      </c>
      <c r="O22" s="1424"/>
      <c r="P22" s="1451" t="s">
        <v>1138</v>
      </c>
      <c r="Q22" s="1451"/>
      <c r="R22" s="1403" t="s">
        <v>1141</v>
      </c>
      <c r="S22" s="1404"/>
      <c r="T22" s="1404"/>
      <c r="U22" s="1405"/>
      <c r="V22" s="1032" t="s">
        <v>1138</v>
      </c>
      <c r="W22" s="957"/>
      <c r="X22" s="910" t="s">
        <v>1142</v>
      </c>
      <c r="Y22" s="1019"/>
      <c r="Z22" s="1020"/>
      <c r="AA22" s="1025"/>
      <c r="AB22" s="941"/>
      <c r="AC22" s="14"/>
      <c r="AD22" s="14"/>
    </row>
    <row r="23" spans="1:30" s="15" customFormat="1" ht="17.399999999999999" customHeight="1">
      <c r="A23" s="940"/>
      <c r="B23" s="1350" t="s">
        <v>1143</v>
      </c>
      <c r="C23" s="1416"/>
      <c r="D23" s="1448" t="s">
        <v>1144</v>
      </c>
      <c r="E23" s="1471"/>
      <c r="F23" s="1000" t="s">
        <v>1145</v>
      </c>
      <c r="G23" s="1001" t="s">
        <v>1146</v>
      </c>
      <c r="H23" s="1350" t="s">
        <v>1147</v>
      </c>
      <c r="I23" s="1416"/>
      <c r="J23" s="1022"/>
      <c r="K23" s="1002"/>
      <c r="L23" s="1472" t="s">
        <v>1148</v>
      </c>
      <c r="M23" s="1472"/>
      <c r="N23" s="1473" t="s">
        <v>1149</v>
      </c>
      <c r="O23" s="1424"/>
      <c r="P23" s="1446" t="s">
        <v>1150</v>
      </c>
      <c r="Q23" s="1416"/>
      <c r="R23" s="1474" t="s">
        <v>1151</v>
      </c>
      <c r="S23" s="1475"/>
      <c r="T23" s="895" t="s">
        <v>1152</v>
      </c>
      <c r="U23" s="1030" t="s">
        <v>1153</v>
      </c>
      <c r="V23" s="1469" t="s">
        <v>1138</v>
      </c>
      <c r="W23" s="1470"/>
      <c r="X23" s="984" t="s">
        <v>1154</v>
      </c>
      <c r="Y23" s="1031"/>
      <c r="Z23" s="985" t="s">
        <v>1155</v>
      </c>
      <c r="AA23" s="984" t="s">
        <v>1155</v>
      </c>
      <c r="AB23" s="941"/>
      <c r="AC23" s="14"/>
      <c r="AD23" s="14"/>
    </row>
    <row r="24" spans="1:30" s="15" customFormat="1" ht="13.8" customHeight="1">
      <c r="A24" s="911" t="s">
        <v>1120</v>
      </c>
      <c r="B24" s="1403" t="s">
        <v>1117</v>
      </c>
      <c r="C24" s="1405"/>
      <c r="D24" s="1026" t="s">
        <v>1138</v>
      </c>
      <c r="E24" s="1028" t="s">
        <v>1138</v>
      </c>
      <c r="F24" s="1007" t="s">
        <v>1156</v>
      </c>
      <c r="G24" s="1027" t="s">
        <v>1157</v>
      </c>
      <c r="H24" s="1403" t="s">
        <v>1118</v>
      </c>
      <c r="I24" s="1404"/>
      <c r="J24" s="1403" t="s">
        <v>1158</v>
      </c>
      <c r="K24" s="1405"/>
      <c r="L24" s="1404" t="s">
        <v>1159</v>
      </c>
      <c r="M24" s="1404"/>
      <c r="N24" s="1403" t="s">
        <v>1160</v>
      </c>
      <c r="O24" s="1404"/>
      <c r="P24" s="1404" t="s">
        <v>1161</v>
      </c>
      <c r="Q24" s="1404"/>
      <c r="R24" s="1403" t="s">
        <v>1162</v>
      </c>
      <c r="S24" s="1404"/>
      <c r="T24" s="897" t="s">
        <v>1156</v>
      </c>
      <c r="U24" s="1033" t="s">
        <v>1157</v>
      </c>
      <c r="V24" s="1403" t="s">
        <v>1163</v>
      </c>
      <c r="W24" s="1405"/>
      <c r="X24" s="911" t="s">
        <v>1118</v>
      </c>
      <c r="Y24" s="896" t="s">
        <v>1164</v>
      </c>
      <c r="Z24" s="896" t="s">
        <v>1165</v>
      </c>
      <c r="AA24" s="942" t="s">
        <v>1166</v>
      </c>
      <c r="AB24" s="960" t="s">
        <v>1120</v>
      </c>
      <c r="AC24" s="14"/>
      <c r="AD24" s="14"/>
    </row>
    <row r="25" spans="1:30" s="15" customFormat="1" ht="3" customHeight="1">
      <c r="A25" s="17"/>
      <c r="B25" s="605" t="s">
        <v>1138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602"/>
      <c r="AC25" s="14"/>
      <c r="AD25" s="14"/>
    </row>
    <row r="26" spans="1:30" s="15" customFormat="1" ht="33" customHeight="1">
      <c r="A26" s="186">
        <v>2010</v>
      </c>
      <c r="B26" s="603"/>
      <c r="C26" s="603">
        <v>2</v>
      </c>
      <c r="D26" s="605"/>
      <c r="E26" s="605">
        <v>7</v>
      </c>
      <c r="F26" s="605">
        <v>7</v>
      </c>
      <c r="G26" s="603">
        <v>0</v>
      </c>
      <c r="H26" s="605"/>
      <c r="I26" s="605">
        <v>1</v>
      </c>
      <c r="J26" s="605"/>
      <c r="K26" s="605">
        <v>1</v>
      </c>
      <c r="L26" s="605"/>
      <c r="M26" s="605">
        <v>1</v>
      </c>
      <c r="N26" s="605"/>
      <c r="O26" s="605">
        <v>6</v>
      </c>
      <c r="P26" s="605"/>
      <c r="Q26" s="605">
        <v>0</v>
      </c>
      <c r="R26" s="603"/>
      <c r="S26" s="603">
        <v>2</v>
      </c>
      <c r="T26" s="605">
        <v>0</v>
      </c>
      <c r="U26" s="605">
        <v>1</v>
      </c>
      <c r="V26" s="605"/>
      <c r="W26" s="605">
        <v>0</v>
      </c>
      <c r="X26" s="605">
        <v>0</v>
      </c>
      <c r="Y26" s="603">
        <v>2</v>
      </c>
      <c r="Z26" s="603">
        <v>0</v>
      </c>
      <c r="AA26" s="603">
        <v>0</v>
      </c>
      <c r="AB26" s="606">
        <v>2010</v>
      </c>
      <c r="AC26" s="14"/>
    </row>
    <row r="27" spans="1:30" s="15" customFormat="1" ht="33" customHeight="1">
      <c r="A27" s="186">
        <v>2011</v>
      </c>
      <c r="B27" s="603"/>
      <c r="C27" s="603">
        <v>2</v>
      </c>
      <c r="D27" s="603"/>
      <c r="E27" s="603">
        <v>7</v>
      </c>
      <c r="F27" s="603">
        <v>7</v>
      </c>
      <c r="G27" s="603">
        <v>0</v>
      </c>
      <c r="H27" s="603"/>
      <c r="I27" s="603">
        <v>1</v>
      </c>
      <c r="J27" s="603"/>
      <c r="K27" s="603">
        <v>1</v>
      </c>
      <c r="L27" s="603"/>
      <c r="M27" s="603">
        <v>1</v>
      </c>
      <c r="N27" s="603"/>
      <c r="O27" s="603">
        <v>6</v>
      </c>
      <c r="P27" s="603"/>
      <c r="Q27" s="603">
        <v>0</v>
      </c>
      <c r="R27" s="603"/>
      <c r="S27" s="603">
        <v>2</v>
      </c>
      <c r="T27" s="603">
        <v>0</v>
      </c>
      <c r="U27" s="603">
        <v>1</v>
      </c>
      <c r="V27" s="603"/>
      <c r="W27" s="603">
        <v>0</v>
      </c>
      <c r="X27" s="603">
        <v>0</v>
      </c>
      <c r="Y27" s="603">
        <v>2</v>
      </c>
      <c r="Z27" s="603">
        <v>0</v>
      </c>
      <c r="AA27" s="603">
        <v>0</v>
      </c>
      <c r="AB27" s="606">
        <v>2011</v>
      </c>
      <c r="AC27" s="14"/>
    </row>
    <row r="28" spans="1:30" s="15" customFormat="1" ht="33" customHeight="1">
      <c r="A28" s="186">
        <v>2012</v>
      </c>
      <c r="B28" s="603"/>
      <c r="C28" s="603">
        <v>2</v>
      </c>
      <c r="D28" s="603"/>
      <c r="E28" s="603">
        <v>7</v>
      </c>
      <c r="F28" s="603">
        <v>7</v>
      </c>
      <c r="G28" s="603">
        <v>0</v>
      </c>
      <c r="H28" s="603"/>
      <c r="I28" s="603">
        <v>1</v>
      </c>
      <c r="J28" s="603"/>
      <c r="K28" s="603">
        <v>1</v>
      </c>
      <c r="L28" s="603"/>
      <c r="M28" s="603">
        <v>1</v>
      </c>
      <c r="N28" s="603"/>
      <c r="O28" s="603">
        <v>6</v>
      </c>
      <c r="P28" s="603"/>
      <c r="Q28" s="603">
        <v>0</v>
      </c>
      <c r="R28" s="603"/>
      <c r="S28" s="603">
        <v>2</v>
      </c>
      <c r="T28" s="603">
        <v>0</v>
      </c>
      <c r="U28" s="603">
        <v>1</v>
      </c>
      <c r="V28" s="603"/>
      <c r="W28" s="603">
        <v>0</v>
      </c>
      <c r="X28" s="603">
        <v>0</v>
      </c>
      <c r="Y28" s="603">
        <v>2</v>
      </c>
      <c r="Z28" s="603">
        <v>0</v>
      </c>
      <c r="AA28" s="603">
        <v>0</v>
      </c>
      <c r="AB28" s="606">
        <v>2012</v>
      </c>
      <c r="AC28" s="14"/>
    </row>
    <row r="29" spans="1:30" s="15" customFormat="1" ht="33" customHeight="1">
      <c r="A29" s="186">
        <v>2013</v>
      </c>
      <c r="B29" s="603"/>
      <c r="C29" s="603">
        <v>2</v>
      </c>
      <c r="D29" s="603"/>
      <c r="E29" s="603">
        <v>7</v>
      </c>
      <c r="F29" s="603">
        <v>7</v>
      </c>
      <c r="G29" s="603">
        <v>0</v>
      </c>
      <c r="H29" s="603"/>
      <c r="I29" s="603">
        <v>1</v>
      </c>
      <c r="J29" s="603"/>
      <c r="K29" s="603">
        <v>1</v>
      </c>
      <c r="L29" s="603"/>
      <c r="M29" s="603">
        <v>1</v>
      </c>
      <c r="N29" s="603"/>
      <c r="O29" s="603">
        <v>7</v>
      </c>
      <c r="P29" s="603"/>
      <c r="Q29" s="603">
        <v>0</v>
      </c>
      <c r="R29" s="603"/>
      <c r="S29" s="603">
        <v>2</v>
      </c>
      <c r="T29" s="603">
        <v>0</v>
      </c>
      <c r="U29" s="603">
        <v>1</v>
      </c>
      <c r="V29" s="603"/>
      <c r="W29" s="603">
        <v>0</v>
      </c>
      <c r="X29" s="603">
        <v>0</v>
      </c>
      <c r="Y29" s="603">
        <v>2</v>
      </c>
      <c r="Z29" s="603">
        <v>0</v>
      </c>
      <c r="AA29" s="603">
        <v>0</v>
      </c>
      <c r="AB29" s="606">
        <v>2013</v>
      </c>
      <c r="AC29" s="14"/>
    </row>
    <row r="30" spans="1:30" s="15" customFormat="1" ht="33" customHeight="1">
      <c r="A30" s="186">
        <v>2014</v>
      </c>
      <c r="B30" s="603"/>
      <c r="C30" s="603">
        <v>2</v>
      </c>
      <c r="D30" s="603"/>
      <c r="E30" s="603">
        <v>7</v>
      </c>
      <c r="F30" s="603">
        <v>7</v>
      </c>
      <c r="G30" s="603">
        <v>0</v>
      </c>
      <c r="H30" s="603"/>
      <c r="I30" s="603">
        <v>1</v>
      </c>
      <c r="J30" s="603"/>
      <c r="K30" s="603">
        <v>1</v>
      </c>
      <c r="L30" s="603"/>
      <c r="M30" s="603">
        <v>1</v>
      </c>
      <c r="N30" s="603"/>
      <c r="O30" s="603">
        <v>7</v>
      </c>
      <c r="P30" s="603"/>
      <c r="Q30" s="603">
        <v>0</v>
      </c>
      <c r="R30" s="603"/>
      <c r="S30" s="603">
        <v>2</v>
      </c>
      <c r="T30" s="603">
        <v>0</v>
      </c>
      <c r="U30" s="603">
        <v>1</v>
      </c>
      <c r="V30" s="603"/>
      <c r="W30" s="603">
        <v>0</v>
      </c>
      <c r="X30" s="603">
        <v>0</v>
      </c>
      <c r="Y30" s="603">
        <v>2</v>
      </c>
      <c r="Z30" s="603">
        <v>0</v>
      </c>
      <c r="AA30" s="603">
        <v>0</v>
      </c>
      <c r="AB30" s="606">
        <v>2014</v>
      </c>
      <c r="AC30" s="14"/>
    </row>
    <row r="31" spans="1:30" s="129" customFormat="1" ht="39" customHeight="1">
      <c r="A31" s="188">
        <v>2015</v>
      </c>
      <c r="B31" s="607"/>
      <c r="C31" s="607">
        <v>2</v>
      </c>
      <c r="D31" s="607" t="s">
        <v>1747</v>
      </c>
      <c r="E31" s="607">
        <v>7</v>
      </c>
      <c r="F31" s="607">
        <v>7</v>
      </c>
      <c r="G31" s="607">
        <v>0</v>
      </c>
      <c r="H31" s="607"/>
      <c r="I31" s="607">
        <v>1</v>
      </c>
      <c r="J31" s="607"/>
      <c r="K31" s="607">
        <v>1</v>
      </c>
      <c r="L31" s="607"/>
      <c r="M31" s="607">
        <v>1</v>
      </c>
      <c r="N31" s="607"/>
      <c r="O31" s="607">
        <v>7</v>
      </c>
      <c r="P31" s="607"/>
      <c r="Q31" s="607">
        <v>0</v>
      </c>
      <c r="R31" s="607"/>
      <c r="S31" s="607">
        <v>2</v>
      </c>
      <c r="T31" s="607">
        <v>0</v>
      </c>
      <c r="U31" s="607">
        <v>1</v>
      </c>
      <c r="V31" s="607"/>
      <c r="W31" s="607">
        <v>0</v>
      </c>
      <c r="X31" s="607">
        <v>0</v>
      </c>
      <c r="Y31" s="607">
        <v>2</v>
      </c>
      <c r="Z31" s="607">
        <v>0</v>
      </c>
      <c r="AA31" s="607">
        <v>0</v>
      </c>
      <c r="AB31" s="608">
        <v>2015</v>
      </c>
      <c r="AC31" s="29"/>
    </row>
    <row r="32" spans="1:30" s="156" customFormat="1" ht="3" customHeight="1" thickBot="1">
      <c r="A32" s="615"/>
      <c r="B32" s="615"/>
      <c r="C32" s="616"/>
      <c r="D32" s="617"/>
      <c r="E32" s="617"/>
      <c r="F32" s="617"/>
      <c r="G32" s="617"/>
      <c r="H32" s="616"/>
      <c r="I32" s="617"/>
      <c r="J32" s="617"/>
      <c r="K32" s="617"/>
      <c r="L32" s="617"/>
      <c r="M32" s="617"/>
      <c r="N32" s="616"/>
      <c r="O32" s="616"/>
      <c r="P32" s="617"/>
      <c r="Q32" s="617"/>
      <c r="R32" s="617"/>
      <c r="S32" s="617"/>
      <c r="T32" s="617"/>
      <c r="U32" s="617"/>
      <c r="V32" s="617"/>
      <c r="W32" s="617"/>
      <c r="X32" s="617"/>
      <c r="Y32" s="616"/>
      <c r="Z32" s="617"/>
      <c r="AA32" s="617"/>
      <c r="AB32" s="617"/>
      <c r="AC32" s="618"/>
    </row>
    <row r="33" spans="1:29" s="156" customFormat="1" ht="15" customHeight="1">
      <c r="A33" s="619" t="s">
        <v>1167</v>
      </c>
      <c r="B33" s="620"/>
      <c r="C33" s="620"/>
      <c r="D33" s="621"/>
      <c r="E33" s="621"/>
      <c r="F33" s="621"/>
      <c r="G33" s="621"/>
      <c r="H33" s="620"/>
      <c r="I33" s="621"/>
      <c r="J33" s="621"/>
      <c r="K33" s="621"/>
      <c r="L33" s="621"/>
      <c r="M33" s="621"/>
      <c r="N33" s="620"/>
      <c r="O33" s="620"/>
      <c r="P33" s="621"/>
      <c r="Q33" s="621"/>
      <c r="R33" s="621"/>
      <c r="S33" s="621"/>
      <c r="T33" s="621"/>
      <c r="U33" s="621"/>
      <c r="V33" s="621"/>
      <c r="W33" s="621"/>
      <c r="X33" s="621"/>
      <c r="Y33" s="620"/>
      <c r="Z33" s="621"/>
      <c r="AA33" s="621"/>
      <c r="AB33"/>
      <c r="AC33" s="618"/>
    </row>
    <row r="34" spans="1:29" s="54" customFormat="1" ht="15" customHeight="1">
      <c r="A34" s="8" t="s">
        <v>921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450"/>
      <c r="AC34" s="56"/>
    </row>
    <row r="35" spans="1:2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C35" s="279"/>
    </row>
    <row r="37" spans="1:29">
      <c r="A37" s="61"/>
    </row>
  </sheetData>
  <mergeCells count="51">
    <mergeCell ref="M5:N5"/>
    <mergeCell ref="AA5:AB5"/>
    <mergeCell ref="P9:Q9"/>
    <mergeCell ref="A1:E1"/>
    <mergeCell ref="A3:N3"/>
    <mergeCell ref="P3:AB3"/>
    <mergeCell ref="A4:N4"/>
    <mergeCell ref="P4:AA4"/>
    <mergeCell ref="E6:G6"/>
    <mergeCell ref="H6:L6"/>
    <mergeCell ref="Q6:U6"/>
    <mergeCell ref="W6:Z6"/>
    <mergeCell ref="C7:I7"/>
    <mergeCell ref="J7:O7"/>
    <mergeCell ref="P7:Q7"/>
    <mergeCell ref="R7:U7"/>
    <mergeCell ref="X7:AA7"/>
    <mergeCell ref="B21:C21"/>
    <mergeCell ref="D21:G21"/>
    <mergeCell ref="H21:I21"/>
    <mergeCell ref="J21:K21"/>
    <mergeCell ref="L21:M21"/>
    <mergeCell ref="P8:Q8"/>
    <mergeCell ref="P10:Q10"/>
    <mergeCell ref="B20:O20"/>
    <mergeCell ref="P20:W20"/>
    <mergeCell ref="X20:AA20"/>
    <mergeCell ref="N21:O21"/>
    <mergeCell ref="P21:Q21"/>
    <mergeCell ref="R21:U21"/>
    <mergeCell ref="V21:W21"/>
    <mergeCell ref="D22:G22"/>
    <mergeCell ref="N22:O22"/>
    <mergeCell ref="P22:Q22"/>
    <mergeCell ref="R22:U22"/>
    <mergeCell ref="R23:S23"/>
    <mergeCell ref="V23:W23"/>
    <mergeCell ref="B24:C24"/>
    <mergeCell ref="H24:I24"/>
    <mergeCell ref="J24:K24"/>
    <mergeCell ref="L24:M24"/>
    <mergeCell ref="N24:O24"/>
    <mergeCell ref="P24:Q24"/>
    <mergeCell ref="R24:S24"/>
    <mergeCell ref="V24:W24"/>
    <mergeCell ref="B23:C23"/>
    <mergeCell ref="D23:E23"/>
    <mergeCell ref="H23:I23"/>
    <mergeCell ref="L23:M23"/>
    <mergeCell ref="N23:O23"/>
    <mergeCell ref="P23:Q23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5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91"/>
  <sheetViews>
    <sheetView view="pageBreakPreview" topLeftCell="A25" zoomScale="85" zoomScaleNormal="100" zoomScaleSheetLayoutView="85" workbookViewId="0">
      <selection activeCell="S27" sqref="S27"/>
    </sheetView>
  </sheetViews>
  <sheetFormatPr defaultColWidth="9" defaultRowHeight="13.2"/>
  <cols>
    <col min="1" max="1" width="17.109375" style="63" customWidth="1"/>
    <col min="2" max="2" width="0.6640625" style="63" customWidth="1"/>
    <col min="3" max="3" width="8.5546875" style="63" customWidth="1"/>
    <col min="4" max="4" width="9.5546875" style="63" customWidth="1"/>
    <col min="5" max="5" width="8.44140625" style="63" customWidth="1"/>
    <col min="6" max="6" width="8.5546875" style="63" customWidth="1"/>
    <col min="7" max="13" width="6.33203125" style="63" customWidth="1"/>
    <col min="14" max="14" width="7.88671875" style="63" customWidth="1"/>
    <col min="15" max="16" width="7" style="63" customWidth="1"/>
    <col min="17" max="18" width="7.6640625" style="63" customWidth="1"/>
    <col min="19" max="19" width="7.88671875" style="63" customWidth="1"/>
    <col min="20" max="20" width="7.6640625" style="63" customWidth="1"/>
    <col min="21" max="21" width="8.88671875" style="63" customWidth="1"/>
    <col min="22" max="22" width="9.33203125" style="63" customWidth="1"/>
    <col min="23" max="23" width="8.33203125" style="63" customWidth="1"/>
    <col min="24" max="24" width="0.6640625" style="63" customWidth="1"/>
    <col min="25" max="25" width="18.109375" style="63" customWidth="1"/>
    <col min="26" max="16384" width="9" style="63"/>
  </cols>
  <sheetData>
    <row r="1" spans="1:25" ht="24.9" customHeight="1">
      <c r="A1" s="1328" t="s">
        <v>49</v>
      </c>
      <c r="B1" s="1328"/>
      <c r="C1" s="1328"/>
      <c r="T1" s="1329" t="s">
        <v>50</v>
      </c>
      <c r="U1" s="1329"/>
      <c r="V1" s="1329"/>
      <c r="W1" s="1329"/>
      <c r="X1" s="1329"/>
      <c r="Y1" s="1329"/>
    </row>
    <row r="2" spans="1:25" s="64" customFormat="1" ht="21.9" customHeight="1">
      <c r="A2" s="1330"/>
      <c r="B2" s="1331"/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5" s="65" customFormat="1" ht="21.9" customHeight="1">
      <c r="A3" s="1332" t="s">
        <v>51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22" t="s">
        <v>52</v>
      </c>
      <c r="O3" s="1322"/>
      <c r="P3" s="1322"/>
      <c r="Q3" s="1322"/>
      <c r="R3" s="1322"/>
      <c r="S3" s="1322"/>
      <c r="T3" s="1322"/>
      <c r="U3" s="1322"/>
      <c r="V3" s="1322"/>
      <c r="W3" s="1322"/>
      <c r="X3" s="1322"/>
      <c r="Y3" s="1322"/>
    </row>
    <row r="4" spans="1:25" s="65" customFormat="1" ht="21.9" customHeight="1">
      <c r="A4" s="66"/>
      <c r="B4" s="66"/>
      <c r="C4" s="67"/>
      <c r="D4" s="67"/>
      <c r="E4" s="68"/>
      <c r="F4" s="68"/>
      <c r="G4" s="68"/>
      <c r="H4" s="68"/>
      <c r="I4" s="68"/>
      <c r="J4" s="68"/>
      <c r="K4" s="68"/>
      <c r="L4" s="69"/>
      <c r="M4" s="70"/>
      <c r="N4" s="69"/>
      <c r="O4" s="70"/>
      <c r="P4" s="70"/>
      <c r="Q4" s="70"/>
      <c r="R4" s="70"/>
      <c r="S4" s="70"/>
      <c r="T4" s="70"/>
      <c r="U4" s="70"/>
      <c r="V4" s="70"/>
      <c r="W4" s="70"/>
    </row>
    <row r="5" spans="1:25" s="73" customFormat="1" ht="15.9" customHeight="1" thickBot="1">
      <c r="A5" s="71" t="s">
        <v>53</v>
      </c>
      <c r="B5" s="72"/>
      <c r="J5" s="1333"/>
      <c r="K5" s="1333"/>
      <c r="L5" s="10"/>
      <c r="V5" s="1333"/>
      <c r="W5" s="1333"/>
      <c r="X5" s="1333" t="s">
        <v>54</v>
      </c>
      <c r="Y5" s="1333"/>
    </row>
    <row r="6" spans="1:25" s="74" customFormat="1" ht="15" customHeight="1">
      <c r="A6" s="1043" t="s">
        <v>55</v>
      </c>
      <c r="B6" s="931"/>
      <c r="C6" s="987" t="s">
        <v>56</v>
      </c>
      <c r="D6" s="987" t="s">
        <v>57</v>
      </c>
      <c r="E6" s="987" t="s">
        <v>58</v>
      </c>
      <c r="F6" s="1223" t="s">
        <v>59</v>
      </c>
      <c r="G6" s="1224" t="s">
        <v>60</v>
      </c>
      <c r="H6" s="1224"/>
      <c r="I6" s="1224"/>
      <c r="J6" s="1224"/>
      <c r="K6" s="1224"/>
      <c r="L6" s="1225"/>
      <c r="M6" s="1224"/>
      <c r="N6" s="1224" t="s">
        <v>60</v>
      </c>
      <c r="O6" s="1224"/>
      <c r="P6" s="1224"/>
      <c r="Q6" s="1224"/>
      <c r="R6" s="1224"/>
      <c r="S6" s="1224"/>
      <c r="T6" s="1226"/>
      <c r="U6" s="1223" t="s">
        <v>61</v>
      </c>
      <c r="V6" s="1227" t="s">
        <v>62</v>
      </c>
      <c r="W6" s="1227" t="s">
        <v>63</v>
      </c>
      <c r="X6" s="1228"/>
      <c r="Y6" s="1043" t="s">
        <v>55</v>
      </c>
    </row>
    <row r="7" spans="1:25" s="74" customFormat="1" ht="15" customHeight="1">
      <c r="A7" s="1229"/>
      <c r="B7" s="1230"/>
      <c r="C7" s="991"/>
      <c r="D7" s="991"/>
      <c r="E7" s="991"/>
      <c r="F7" s="991" t="s">
        <v>64</v>
      </c>
      <c r="G7" s="991" t="s">
        <v>65</v>
      </c>
      <c r="H7" s="991" t="s">
        <v>66</v>
      </c>
      <c r="I7" s="991" t="s">
        <v>29</v>
      </c>
      <c r="J7" s="991" t="s">
        <v>67</v>
      </c>
      <c r="K7" s="1231" t="s">
        <v>68</v>
      </c>
      <c r="L7" s="993" t="s">
        <v>69</v>
      </c>
      <c r="M7" s="1231" t="s">
        <v>70</v>
      </c>
      <c r="N7" s="991" t="s">
        <v>71</v>
      </c>
      <c r="O7" s="991" t="s">
        <v>72</v>
      </c>
      <c r="P7" s="991" t="s">
        <v>73</v>
      </c>
      <c r="Q7" s="991" t="s">
        <v>74</v>
      </c>
      <c r="R7" s="991" t="s">
        <v>75</v>
      </c>
      <c r="S7" s="991" t="s">
        <v>76</v>
      </c>
      <c r="T7" s="991" t="s">
        <v>77</v>
      </c>
      <c r="U7" s="1230"/>
      <c r="V7" s="1024"/>
      <c r="W7" s="1024"/>
      <c r="X7" s="1232"/>
      <c r="Y7" s="1229"/>
    </row>
    <row r="8" spans="1:25" s="74" customFormat="1" ht="9" customHeight="1">
      <c r="A8" s="1233"/>
      <c r="B8" s="1234"/>
      <c r="C8" s="992"/>
      <c r="D8" s="1047" t="s">
        <v>78</v>
      </c>
      <c r="E8" s="992"/>
      <c r="F8" s="992"/>
      <c r="G8" s="1235"/>
      <c r="H8" s="1235"/>
      <c r="I8" s="1235"/>
      <c r="J8" s="1235"/>
      <c r="K8" s="1236"/>
      <c r="L8" s="1237"/>
      <c r="M8" s="1238"/>
      <c r="N8" s="1235"/>
      <c r="O8" s="1235"/>
      <c r="P8" s="1235"/>
      <c r="Q8" s="1235"/>
      <c r="R8" s="1235"/>
      <c r="S8" s="992"/>
      <c r="T8" s="992"/>
      <c r="U8" s="1206"/>
      <c r="V8" s="1091"/>
      <c r="W8" s="1091"/>
      <c r="X8" s="1239"/>
      <c r="Y8" s="1233"/>
    </row>
    <row r="9" spans="1:25" s="74" customFormat="1" ht="12.9" customHeight="1">
      <c r="A9" s="1233"/>
      <c r="B9" s="1234"/>
      <c r="C9" s="1047"/>
      <c r="D9" s="1047" t="s">
        <v>79</v>
      </c>
      <c r="E9" s="1047"/>
      <c r="F9" s="1047" t="s">
        <v>80</v>
      </c>
      <c r="G9" s="1047"/>
      <c r="H9" s="1047" t="s">
        <v>81</v>
      </c>
      <c r="I9" s="1047" t="s">
        <v>82</v>
      </c>
      <c r="J9" s="1047" t="s">
        <v>83</v>
      </c>
      <c r="K9" s="1046" t="s">
        <v>84</v>
      </c>
      <c r="L9" s="1186" t="s">
        <v>85</v>
      </c>
      <c r="M9" s="1240" t="s">
        <v>86</v>
      </c>
      <c r="N9" s="1047" t="s">
        <v>87</v>
      </c>
      <c r="O9" s="1047" t="s">
        <v>88</v>
      </c>
      <c r="P9" s="1047" t="s">
        <v>89</v>
      </c>
      <c r="Q9" s="1047" t="s">
        <v>90</v>
      </c>
      <c r="R9" s="1047"/>
      <c r="S9" s="1047" t="s">
        <v>91</v>
      </c>
      <c r="T9" s="1047"/>
      <c r="U9" s="1047"/>
      <c r="V9" s="1046"/>
      <c r="W9" s="1046" t="s">
        <v>92</v>
      </c>
      <c r="X9" s="1239"/>
      <c r="Y9" s="1233"/>
    </row>
    <row r="10" spans="1:25" s="74" customFormat="1" ht="12.9" customHeight="1">
      <c r="A10" s="1197" t="s">
        <v>93</v>
      </c>
      <c r="B10" s="1198"/>
      <c r="C10" s="1005" t="s">
        <v>94</v>
      </c>
      <c r="D10" s="1005" t="s">
        <v>95</v>
      </c>
      <c r="E10" s="1005" t="s">
        <v>96</v>
      </c>
      <c r="F10" s="1005" t="s">
        <v>97</v>
      </c>
      <c r="G10" s="1005" t="s">
        <v>98</v>
      </c>
      <c r="H10" s="1005" t="s">
        <v>99</v>
      </c>
      <c r="I10" s="1005" t="s">
        <v>99</v>
      </c>
      <c r="J10" s="1005" t="s">
        <v>99</v>
      </c>
      <c r="K10" s="1026" t="s">
        <v>99</v>
      </c>
      <c r="L10" s="1007" t="s">
        <v>99</v>
      </c>
      <c r="M10" s="1028" t="s">
        <v>99</v>
      </c>
      <c r="N10" s="1005" t="s">
        <v>99</v>
      </c>
      <c r="O10" s="1005" t="s">
        <v>99</v>
      </c>
      <c r="P10" s="1005" t="s">
        <v>99</v>
      </c>
      <c r="Q10" s="1005" t="s">
        <v>100</v>
      </c>
      <c r="R10" s="1005" t="s">
        <v>101</v>
      </c>
      <c r="S10" s="1005" t="s">
        <v>100</v>
      </c>
      <c r="T10" s="1005" t="s">
        <v>102</v>
      </c>
      <c r="U10" s="1005" t="s">
        <v>103</v>
      </c>
      <c r="V10" s="1026" t="s">
        <v>104</v>
      </c>
      <c r="W10" s="1026" t="s">
        <v>105</v>
      </c>
      <c r="X10" s="1241"/>
      <c r="Y10" s="1197" t="s">
        <v>93</v>
      </c>
    </row>
    <row r="11" spans="1:25" s="74" customFormat="1" ht="3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5"/>
      <c r="Y11" s="76"/>
    </row>
    <row r="12" spans="1:25" s="74" customFormat="1" ht="15" customHeight="1">
      <c r="A12" s="77">
        <v>2010</v>
      </c>
      <c r="B12" s="78"/>
      <c r="C12" s="79">
        <v>597</v>
      </c>
      <c r="D12" s="80">
        <v>1</v>
      </c>
      <c r="E12" s="80">
        <v>1</v>
      </c>
      <c r="F12" s="80">
        <v>0</v>
      </c>
      <c r="G12" s="80">
        <v>476</v>
      </c>
      <c r="H12" s="80">
        <v>0</v>
      </c>
      <c r="I12" s="80">
        <v>0</v>
      </c>
      <c r="J12" s="80">
        <v>1</v>
      </c>
      <c r="K12" s="81">
        <v>4</v>
      </c>
      <c r="L12" s="80">
        <v>25</v>
      </c>
      <c r="M12" s="80">
        <v>136</v>
      </c>
      <c r="N12" s="80">
        <v>169</v>
      </c>
      <c r="O12" s="80">
        <v>107</v>
      </c>
      <c r="P12" s="80">
        <v>31</v>
      </c>
      <c r="Q12" s="80">
        <v>0</v>
      </c>
      <c r="R12" s="80">
        <v>2</v>
      </c>
      <c r="S12" s="80">
        <v>0</v>
      </c>
      <c r="T12" s="81">
        <v>1</v>
      </c>
      <c r="U12" s="81">
        <v>119</v>
      </c>
      <c r="V12" s="81">
        <v>0</v>
      </c>
      <c r="W12" s="81">
        <v>0</v>
      </c>
      <c r="X12" s="75"/>
      <c r="Y12" s="77">
        <v>2010</v>
      </c>
    </row>
    <row r="13" spans="1:25" s="74" customFormat="1" ht="15" customHeight="1">
      <c r="A13" s="77">
        <v>2011</v>
      </c>
      <c r="B13" s="78"/>
      <c r="C13" s="79">
        <v>600</v>
      </c>
      <c r="D13" s="80">
        <v>1</v>
      </c>
      <c r="E13" s="80">
        <v>1</v>
      </c>
      <c r="F13" s="80">
        <v>0</v>
      </c>
      <c r="G13" s="80">
        <v>495</v>
      </c>
      <c r="H13" s="80">
        <v>0</v>
      </c>
      <c r="I13" s="80">
        <v>0</v>
      </c>
      <c r="J13" s="80">
        <v>1</v>
      </c>
      <c r="K13" s="81">
        <v>4</v>
      </c>
      <c r="L13" s="80">
        <v>25</v>
      </c>
      <c r="M13" s="80">
        <v>140</v>
      </c>
      <c r="N13" s="80">
        <v>174</v>
      </c>
      <c r="O13" s="80">
        <v>117</v>
      </c>
      <c r="P13" s="80">
        <v>31</v>
      </c>
      <c r="Q13" s="80">
        <v>0</v>
      </c>
      <c r="R13" s="80">
        <v>2</v>
      </c>
      <c r="S13" s="80">
        <v>0</v>
      </c>
      <c r="T13" s="81">
        <v>1</v>
      </c>
      <c r="U13" s="81">
        <v>103</v>
      </c>
      <c r="V13" s="81">
        <v>0</v>
      </c>
      <c r="W13" s="81">
        <v>0</v>
      </c>
      <c r="X13" s="75"/>
      <c r="Y13" s="77">
        <v>2011</v>
      </c>
    </row>
    <row r="14" spans="1:25" s="74" customFormat="1" ht="15" customHeight="1">
      <c r="A14" s="82">
        <v>2012</v>
      </c>
      <c r="B14" s="83"/>
      <c r="C14" s="80">
        <v>607</v>
      </c>
      <c r="D14" s="80">
        <v>1</v>
      </c>
      <c r="E14" s="80">
        <v>1</v>
      </c>
      <c r="F14" s="80">
        <v>0</v>
      </c>
      <c r="G14" s="80">
        <v>520</v>
      </c>
      <c r="H14" s="80">
        <v>0</v>
      </c>
      <c r="I14" s="80">
        <v>0</v>
      </c>
      <c r="J14" s="80">
        <v>1</v>
      </c>
      <c r="K14" s="80">
        <v>5</v>
      </c>
      <c r="L14" s="80">
        <v>30</v>
      </c>
      <c r="M14" s="80">
        <v>147</v>
      </c>
      <c r="N14" s="80">
        <v>173</v>
      </c>
      <c r="O14" s="80">
        <v>127</v>
      </c>
      <c r="P14" s="80">
        <v>37</v>
      </c>
      <c r="Q14" s="80">
        <v>0</v>
      </c>
      <c r="R14" s="80">
        <v>2</v>
      </c>
      <c r="S14" s="80">
        <v>0</v>
      </c>
      <c r="T14" s="80">
        <v>0</v>
      </c>
      <c r="U14" s="80">
        <v>83</v>
      </c>
      <c r="V14" s="80">
        <v>0</v>
      </c>
      <c r="W14" s="80">
        <v>0</v>
      </c>
      <c r="X14" s="75"/>
      <c r="Y14" s="82">
        <v>2012</v>
      </c>
    </row>
    <row r="15" spans="1:25" s="74" customFormat="1" ht="15" customHeight="1">
      <c r="A15" s="82">
        <v>2013</v>
      </c>
      <c r="B15" s="83"/>
      <c r="C15" s="80">
        <v>612</v>
      </c>
      <c r="D15" s="80">
        <v>1</v>
      </c>
      <c r="E15" s="80">
        <v>1</v>
      </c>
      <c r="F15" s="80">
        <v>0</v>
      </c>
      <c r="G15" s="80">
        <v>610</v>
      </c>
      <c r="H15" s="80">
        <v>0</v>
      </c>
      <c r="I15" s="80">
        <v>0</v>
      </c>
      <c r="J15" s="80">
        <v>1</v>
      </c>
      <c r="K15" s="80">
        <v>5</v>
      </c>
      <c r="L15" s="80">
        <v>30</v>
      </c>
      <c r="M15" s="80">
        <v>167</v>
      </c>
      <c r="N15" s="80">
        <v>205</v>
      </c>
      <c r="O15" s="80">
        <v>139</v>
      </c>
      <c r="P15" s="80">
        <v>61</v>
      </c>
      <c r="Q15" s="80">
        <v>0</v>
      </c>
      <c r="R15" s="80">
        <v>2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75"/>
      <c r="Y15" s="82">
        <v>2013</v>
      </c>
    </row>
    <row r="16" spans="1:25" s="74" customFormat="1" ht="15" customHeight="1">
      <c r="A16" s="82">
        <v>2014</v>
      </c>
      <c r="B16" s="83"/>
      <c r="C16" s="80">
        <v>632</v>
      </c>
      <c r="D16" s="80">
        <v>1</v>
      </c>
      <c r="E16" s="80">
        <v>1</v>
      </c>
      <c r="F16" s="80">
        <v>0</v>
      </c>
      <c r="G16" s="80">
        <v>630</v>
      </c>
      <c r="H16" s="80">
        <v>0</v>
      </c>
      <c r="I16" s="80">
        <v>0</v>
      </c>
      <c r="J16" s="80">
        <v>1</v>
      </c>
      <c r="K16" s="80">
        <v>5</v>
      </c>
      <c r="L16" s="80">
        <v>32</v>
      </c>
      <c r="M16" s="80">
        <v>172</v>
      </c>
      <c r="N16" s="80">
        <v>208</v>
      </c>
      <c r="O16" s="80">
        <v>143</v>
      </c>
      <c r="P16" s="80">
        <v>67</v>
      </c>
      <c r="Q16" s="80">
        <v>0</v>
      </c>
      <c r="R16" s="80">
        <v>2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75"/>
      <c r="Y16" s="82">
        <v>2014</v>
      </c>
    </row>
    <row r="17" spans="1:25" s="92" customFormat="1" ht="19.5" customHeight="1">
      <c r="A17" s="84">
        <v>2015</v>
      </c>
      <c r="B17" s="85"/>
      <c r="C17" s="86">
        <v>609</v>
      </c>
      <c r="D17" s="87">
        <v>1</v>
      </c>
      <c r="E17" s="87">
        <v>1</v>
      </c>
      <c r="F17" s="87">
        <v>0</v>
      </c>
      <c r="G17" s="86">
        <v>607</v>
      </c>
      <c r="H17" s="88">
        <v>0</v>
      </c>
      <c r="I17" s="88">
        <v>0</v>
      </c>
      <c r="J17" s="89">
        <v>1</v>
      </c>
      <c r="K17" s="90">
        <v>6</v>
      </c>
      <c r="L17" s="89">
        <v>35</v>
      </c>
      <c r="M17" s="89">
        <v>164</v>
      </c>
      <c r="N17" s="86">
        <v>194</v>
      </c>
      <c r="O17" s="86">
        <v>139</v>
      </c>
      <c r="P17" s="86">
        <v>66</v>
      </c>
      <c r="Q17" s="86">
        <v>0</v>
      </c>
      <c r="R17" s="86">
        <v>2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91"/>
      <c r="Y17" s="84">
        <v>2015</v>
      </c>
    </row>
    <row r="18" spans="1:25" s="97" customFormat="1" ht="15.75" customHeight="1">
      <c r="A18" s="93" t="s">
        <v>106</v>
      </c>
      <c r="B18" s="94"/>
      <c r="C18" s="80">
        <v>10</v>
      </c>
      <c r="D18" s="80">
        <v>0</v>
      </c>
      <c r="E18" s="80">
        <v>0</v>
      </c>
      <c r="F18" s="80">
        <v>0</v>
      </c>
      <c r="G18" s="80">
        <v>10</v>
      </c>
      <c r="H18" s="80">
        <v>0</v>
      </c>
      <c r="I18" s="80">
        <v>0</v>
      </c>
      <c r="J18" s="80">
        <v>0</v>
      </c>
      <c r="K18" s="80">
        <v>0</v>
      </c>
      <c r="L18" s="95">
        <v>1</v>
      </c>
      <c r="M18" s="95">
        <v>3</v>
      </c>
      <c r="N18" s="95">
        <v>4</v>
      </c>
      <c r="O18" s="95">
        <v>2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33">
        <v>0</v>
      </c>
      <c r="V18" s="80">
        <v>0</v>
      </c>
      <c r="W18" s="80">
        <v>0</v>
      </c>
      <c r="X18" s="96"/>
      <c r="Y18" s="93" t="s">
        <v>106</v>
      </c>
    </row>
    <row r="19" spans="1:25" s="97" customFormat="1" ht="15.75" customHeight="1">
      <c r="A19" s="93" t="s">
        <v>107</v>
      </c>
      <c r="B19" s="94"/>
      <c r="C19" s="80">
        <v>13</v>
      </c>
      <c r="D19" s="80">
        <v>0</v>
      </c>
      <c r="E19" s="80">
        <v>0</v>
      </c>
      <c r="F19" s="80">
        <v>0</v>
      </c>
      <c r="G19" s="80">
        <v>13</v>
      </c>
      <c r="H19" s="80">
        <v>0</v>
      </c>
      <c r="I19" s="80">
        <v>0</v>
      </c>
      <c r="J19" s="80">
        <v>0</v>
      </c>
      <c r="K19" s="80">
        <v>0</v>
      </c>
      <c r="L19" s="95">
        <v>1</v>
      </c>
      <c r="M19" s="95">
        <v>4</v>
      </c>
      <c r="N19" s="95">
        <v>7</v>
      </c>
      <c r="O19" s="95">
        <v>1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96"/>
      <c r="Y19" s="93" t="s">
        <v>107</v>
      </c>
    </row>
    <row r="20" spans="1:25" s="97" customFormat="1" ht="15.75" customHeight="1">
      <c r="A20" s="98" t="s">
        <v>108</v>
      </c>
      <c r="B20" s="94"/>
      <c r="C20" s="80">
        <v>19</v>
      </c>
      <c r="D20" s="80">
        <v>0</v>
      </c>
      <c r="E20" s="80">
        <v>0</v>
      </c>
      <c r="F20" s="80">
        <v>0</v>
      </c>
      <c r="G20" s="80">
        <v>19</v>
      </c>
      <c r="H20" s="80">
        <v>0</v>
      </c>
      <c r="I20" s="80">
        <v>0</v>
      </c>
      <c r="J20" s="80">
        <v>0</v>
      </c>
      <c r="K20" s="80">
        <v>0</v>
      </c>
      <c r="L20" s="95">
        <v>1</v>
      </c>
      <c r="M20" s="95">
        <v>6</v>
      </c>
      <c r="N20" s="95">
        <v>8</v>
      </c>
      <c r="O20" s="95">
        <v>4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96"/>
      <c r="Y20" s="98" t="s">
        <v>108</v>
      </c>
    </row>
    <row r="21" spans="1:25" s="97" customFormat="1" ht="15.75" customHeight="1">
      <c r="A21" s="98" t="s">
        <v>109</v>
      </c>
      <c r="B21" s="94"/>
      <c r="C21" s="80">
        <v>37</v>
      </c>
      <c r="D21" s="80">
        <v>1</v>
      </c>
      <c r="E21" s="80">
        <v>1</v>
      </c>
      <c r="F21" s="80">
        <v>0</v>
      </c>
      <c r="G21" s="80">
        <v>35</v>
      </c>
      <c r="H21" s="80">
        <v>0</v>
      </c>
      <c r="I21" s="80">
        <v>0</v>
      </c>
      <c r="J21" s="80">
        <v>1</v>
      </c>
      <c r="K21" s="80">
        <v>1</v>
      </c>
      <c r="L21" s="95">
        <v>1</v>
      </c>
      <c r="M21" s="95">
        <v>9</v>
      </c>
      <c r="N21" s="95">
        <v>15</v>
      </c>
      <c r="O21" s="95">
        <v>8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96"/>
      <c r="Y21" s="98" t="s">
        <v>109</v>
      </c>
    </row>
    <row r="22" spans="1:25" s="97" customFormat="1" ht="15.75" customHeight="1">
      <c r="A22" s="98" t="s">
        <v>110</v>
      </c>
      <c r="B22" s="94"/>
      <c r="C22" s="80">
        <v>14</v>
      </c>
      <c r="D22" s="80">
        <v>0</v>
      </c>
      <c r="E22" s="80">
        <v>0</v>
      </c>
      <c r="F22" s="80">
        <v>0</v>
      </c>
      <c r="G22" s="80">
        <v>14</v>
      </c>
      <c r="H22" s="80">
        <v>0</v>
      </c>
      <c r="I22" s="80">
        <v>0</v>
      </c>
      <c r="J22" s="80">
        <v>0</v>
      </c>
      <c r="K22" s="80">
        <v>0</v>
      </c>
      <c r="L22" s="95">
        <v>1</v>
      </c>
      <c r="M22" s="95">
        <v>4</v>
      </c>
      <c r="N22" s="95">
        <v>6</v>
      </c>
      <c r="O22" s="95">
        <v>2</v>
      </c>
      <c r="P22" s="95">
        <v>1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96"/>
      <c r="Y22" s="98" t="s">
        <v>110</v>
      </c>
    </row>
    <row r="23" spans="1:25" s="97" customFormat="1" ht="15.75" customHeight="1">
      <c r="A23" s="98" t="s">
        <v>111</v>
      </c>
      <c r="B23" s="94"/>
      <c r="C23" s="80">
        <v>34</v>
      </c>
      <c r="D23" s="80">
        <v>0</v>
      </c>
      <c r="E23" s="80">
        <v>0</v>
      </c>
      <c r="F23" s="80">
        <v>0</v>
      </c>
      <c r="G23" s="80">
        <v>34</v>
      </c>
      <c r="H23" s="80">
        <v>0</v>
      </c>
      <c r="I23" s="80">
        <v>0</v>
      </c>
      <c r="J23" s="80">
        <v>0</v>
      </c>
      <c r="K23" s="80">
        <v>0</v>
      </c>
      <c r="L23" s="95">
        <v>1</v>
      </c>
      <c r="M23" s="95">
        <v>8</v>
      </c>
      <c r="N23" s="95">
        <v>13</v>
      </c>
      <c r="O23" s="95">
        <v>7</v>
      </c>
      <c r="P23" s="95">
        <v>5</v>
      </c>
      <c r="Q23" s="80">
        <v>0</v>
      </c>
      <c r="R23" s="80">
        <v>0</v>
      </c>
      <c r="S23" s="80">
        <v>0</v>
      </c>
      <c r="T23" s="80">
        <v>0</v>
      </c>
      <c r="U23" s="33">
        <v>0</v>
      </c>
      <c r="V23" s="80">
        <v>0</v>
      </c>
      <c r="W23" s="80">
        <v>0</v>
      </c>
      <c r="X23" s="96"/>
      <c r="Y23" s="98" t="s">
        <v>111</v>
      </c>
    </row>
    <row r="24" spans="1:25" s="97" customFormat="1" ht="15.75" customHeight="1">
      <c r="A24" s="98" t="s">
        <v>112</v>
      </c>
      <c r="B24" s="94"/>
      <c r="C24" s="80">
        <v>23</v>
      </c>
      <c r="D24" s="80">
        <v>0</v>
      </c>
      <c r="E24" s="80">
        <v>0</v>
      </c>
      <c r="F24" s="80">
        <v>0</v>
      </c>
      <c r="G24" s="80">
        <v>23</v>
      </c>
      <c r="H24" s="80">
        <v>0</v>
      </c>
      <c r="I24" s="80">
        <v>0</v>
      </c>
      <c r="J24" s="80">
        <v>0</v>
      </c>
      <c r="K24" s="80">
        <v>0</v>
      </c>
      <c r="L24" s="95">
        <v>1</v>
      </c>
      <c r="M24" s="95">
        <v>6</v>
      </c>
      <c r="N24" s="95">
        <v>8</v>
      </c>
      <c r="O24" s="95">
        <v>6</v>
      </c>
      <c r="P24" s="95">
        <v>2</v>
      </c>
      <c r="Q24" s="80">
        <v>0</v>
      </c>
      <c r="R24" s="80">
        <v>0</v>
      </c>
      <c r="S24" s="80">
        <v>0</v>
      </c>
      <c r="T24" s="80">
        <v>0</v>
      </c>
      <c r="U24" s="33">
        <v>0</v>
      </c>
      <c r="V24" s="80">
        <v>0</v>
      </c>
      <c r="W24" s="80">
        <v>0</v>
      </c>
      <c r="X24" s="96"/>
      <c r="Y24" s="98" t="s">
        <v>112</v>
      </c>
    </row>
    <row r="25" spans="1:25" s="97" customFormat="1" ht="15.75" customHeight="1">
      <c r="A25" s="98" t="s">
        <v>113</v>
      </c>
      <c r="B25" s="94"/>
      <c r="C25" s="80">
        <v>15</v>
      </c>
      <c r="D25" s="80">
        <v>0</v>
      </c>
      <c r="E25" s="80">
        <v>0</v>
      </c>
      <c r="F25" s="80">
        <v>0</v>
      </c>
      <c r="G25" s="80">
        <v>15</v>
      </c>
      <c r="H25" s="80">
        <v>0</v>
      </c>
      <c r="I25" s="80">
        <v>0</v>
      </c>
      <c r="J25" s="80">
        <v>0</v>
      </c>
      <c r="K25" s="80">
        <v>0</v>
      </c>
      <c r="L25" s="95">
        <v>1</v>
      </c>
      <c r="M25" s="95">
        <v>4</v>
      </c>
      <c r="N25" s="95">
        <v>4</v>
      </c>
      <c r="O25" s="95">
        <v>5</v>
      </c>
      <c r="P25" s="95">
        <v>1</v>
      </c>
      <c r="Q25" s="80">
        <v>0</v>
      </c>
      <c r="R25" s="80">
        <v>0</v>
      </c>
      <c r="S25" s="80">
        <v>0</v>
      </c>
      <c r="T25" s="80">
        <v>0</v>
      </c>
      <c r="U25" s="33">
        <v>0</v>
      </c>
      <c r="V25" s="80">
        <v>0</v>
      </c>
      <c r="W25" s="80">
        <v>0</v>
      </c>
      <c r="X25" s="96"/>
      <c r="Y25" s="98" t="s">
        <v>113</v>
      </c>
    </row>
    <row r="26" spans="1:25" s="97" customFormat="1" ht="15.75" customHeight="1">
      <c r="A26" s="98" t="s">
        <v>114</v>
      </c>
      <c r="B26" s="94"/>
      <c r="C26" s="80">
        <v>16</v>
      </c>
      <c r="D26" s="80">
        <v>0</v>
      </c>
      <c r="E26" s="80">
        <v>0</v>
      </c>
      <c r="F26" s="80">
        <v>0</v>
      </c>
      <c r="G26" s="80">
        <v>16</v>
      </c>
      <c r="H26" s="80">
        <v>0</v>
      </c>
      <c r="I26" s="80">
        <v>0</v>
      </c>
      <c r="J26" s="80">
        <v>0</v>
      </c>
      <c r="K26" s="80">
        <v>0</v>
      </c>
      <c r="L26" s="95">
        <v>1</v>
      </c>
      <c r="M26" s="95">
        <v>6</v>
      </c>
      <c r="N26" s="95">
        <v>2</v>
      </c>
      <c r="O26" s="95">
        <v>3</v>
      </c>
      <c r="P26" s="95">
        <v>4</v>
      </c>
      <c r="Q26" s="80">
        <v>0</v>
      </c>
      <c r="R26" s="80">
        <v>0</v>
      </c>
      <c r="S26" s="80">
        <v>0</v>
      </c>
      <c r="T26" s="80">
        <v>0</v>
      </c>
      <c r="U26" s="33">
        <v>0</v>
      </c>
      <c r="V26" s="80">
        <v>0</v>
      </c>
      <c r="W26" s="80">
        <v>0</v>
      </c>
      <c r="X26" s="96"/>
      <c r="Y26" s="98" t="s">
        <v>114</v>
      </c>
    </row>
    <row r="27" spans="1:25" s="97" customFormat="1" ht="15.75" customHeight="1">
      <c r="A27" s="98" t="s">
        <v>115</v>
      </c>
      <c r="B27" s="94"/>
      <c r="C27" s="80">
        <v>20</v>
      </c>
      <c r="D27" s="80">
        <v>0</v>
      </c>
      <c r="E27" s="80">
        <v>0</v>
      </c>
      <c r="F27" s="80">
        <v>0</v>
      </c>
      <c r="G27" s="80">
        <v>20</v>
      </c>
      <c r="H27" s="80">
        <v>0</v>
      </c>
      <c r="I27" s="80">
        <v>0</v>
      </c>
      <c r="J27" s="80">
        <v>0</v>
      </c>
      <c r="K27" s="80">
        <v>0</v>
      </c>
      <c r="L27" s="95">
        <v>1</v>
      </c>
      <c r="M27" s="95">
        <v>7</v>
      </c>
      <c r="N27" s="95">
        <v>7</v>
      </c>
      <c r="O27" s="95">
        <v>4</v>
      </c>
      <c r="P27" s="80">
        <v>1</v>
      </c>
      <c r="Q27" s="80">
        <v>0</v>
      </c>
      <c r="R27" s="80">
        <v>0</v>
      </c>
      <c r="S27" s="80">
        <v>0</v>
      </c>
      <c r="T27" s="80">
        <v>0</v>
      </c>
      <c r="U27" s="33">
        <v>0</v>
      </c>
      <c r="V27" s="80">
        <v>0</v>
      </c>
      <c r="W27" s="80">
        <v>0</v>
      </c>
      <c r="X27" s="96"/>
      <c r="Y27" s="98" t="s">
        <v>115</v>
      </c>
    </row>
    <row r="28" spans="1:25" s="97" customFormat="1" ht="15.75" customHeight="1">
      <c r="A28" s="98" t="s">
        <v>116</v>
      </c>
      <c r="B28" s="94"/>
      <c r="C28" s="80">
        <v>17</v>
      </c>
      <c r="D28" s="80">
        <v>0</v>
      </c>
      <c r="E28" s="80">
        <v>0</v>
      </c>
      <c r="F28" s="80">
        <v>0</v>
      </c>
      <c r="G28" s="80">
        <v>17</v>
      </c>
      <c r="H28" s="80">
        <v>0</v>
      </c>
      <c r="I28" s="80">
        <v>0</v>
      </c>
      <c r="J28" s="80">
        <v>0</v>
      </c>
      <c r="K28" s="80">
        <v>1</v>
      </c>
      <c r="L28" s="95">
        <v>1</v>
      </c>
      <c r="M28" s="95">
        <v>6</v>
      </c>
      <c r="N28" s="95">
        <v>5</v>
      </c>
      <c r="O28" s="95">
        <v>4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33">
        <v>0</v>
      </c>
      <c r="V28" s="80">
        <v>0</v>
      </c>
      <c r="W28" s="80">
        <v>0</v>
      </c>
      <c r="X28" s="96"/>
      <c r="Y28" s="98" t="s">
        <v>116</v>
      </c>
    </row>
    <row r="29" spans="1:25" s="97" customFormat="1" ht="15.75" customHeight="1">
      <c r="A29" s="98" t="s">
        <v>117</v>
      </c>
      <c r="B29" s="94"/>
      <c r="C29" s="80">
        <v>15</v>
      </c>
      <c r="D29" s="80">
        <v>0</v>
      </c>
      <c r="E29" s="80">
        <v>0</v>
      </c>
      <c r="F29" s="80">
        <v>0</v>
      </c>
      <c r="G29" s="80">
        <v>15</v>
      </c>
      <c r="H29" s="80">
        <v>0</v>
      </c>
      <c r="I29" s="80">
        <v>0</v>
      </c>
      <c r="J29" s="80">
        <v>0</v>
      </c>
      <c r="K29" s="80">
        <v>0</v>
      </c>
      <c r="L29" s="95">
        <v>1</v>
      </c>
      <c r="M29" s="95">
        <v>4</v>
      </c>
      <c r="N29" s="95">
        <v>7</v>
      </c>
      <c r="O29" s="95">
        <v>3</v>
      </c>
      <c r="P29" s="95">
        <v>0</v>
      </c>
      <c r="Q29" s="80">
        <v>0</v>
      </c>
      <c r="R29" s="80">
        <v>0</v>
      </c>
      <c r="S29" s="80">
        <v>0</v>
      </c>
      <c r="T29" s="80">
        <v>0</v>
      </c>
      <c r="U29" s="33">
        <v>0</v>
      </c>
      <c r="V29" s="80">
        <v>0</v>
      </c>
      <c r="W29" s="80">
        <v>0</v>
      </c>
      <c r="X29" s="96"/>
      <c r="Y29" s="98" t="s">
        <v>117</v>
      </c>
    </row>
    <row r="30" spans="1:25" s="97" customFormat="1" ht="15.75" customHeight="1">
      <c r="A30" s="98" t="s">
        <v>118</v>
      </c>
      <c r="B30" s="94"/>
      <c r="C30" s="80">
        <v>19</v>
      </c>
      <c r="D30" s="80">
        <v>0</v>
      </c>
      <c r="E30" s="80">
        <v>0</v>
      </c>
      <c r="F30" s="80">
        <v>0</v>
      </c>
      <c r="G30" s="80">
        <v>19</v>
      </c>
      <c r="H30" s="80">
        <v>0</v>
      </c>
      <c r="I30" s="80">
        <v>0</v>
      </c>
      <c r="J30" s="80">
        <v>0</v>
      </c>
      <c r="K30" s="80">
        <v>0</v>
      </c>
      <c r="L30" s="95">
        <v>1</v>
      </c>
      <c r="M30" s="95">
        <v>6</v>
      </c>
      <c r="N30" s="95">
        <v>4</v>
      </c>
      <c r="O30" s="95">
        <v>6</v>
      </c>
      <c r="P30" s="95">
        <v>2</v>
      </c>
      <c r="Q30" s="80">
        <v>0</v>
      </c>
      <c r="R30" s="80">
        <v>0</v>
      </c>
      <c r="S30" s="80">
        <v>0</v>
      </c>
      <c r="T30" s="80">
        <v>0</v>
      </c>
      <c r="U30" s="33">
        <v>0</v>
      </c>
      <c r="V30" s="80">
        <v>0</v>
      </c>
      <c r="W30" s="80">
        <v>0</v>
      </c>
      <c r="X30" s="96"/>
      <c r="Y30" s="98" t="s">
        <v>118</v>
      </c>
    </row>
    <row r="31" spans="1:25" s="97" customFormat="1" ht="15.75" customHeight="1">
      <c r="A31" s="98" t="s">
        <v>119</v>
      </c>
      <c r="B31" s="94"/>
      <c r="C31" s="80">
        <v>12</v>
      </c>
      <c r="D31" s="80">
        <v>0</v>
      </c>
      <c r="E31" s="80">
        <v>0</v>
      </c>
      <c r="F31" s="80">
        <v>0</v>
      </c>
      <c r="G31" s="80">
        <v>12</v>
      </c>
      <c r="H31" s="80">
        <v>0</v>
      </c>
      <c r="I31" s="80">
        <v>0</v>
      </c>
      <c r="J31" s="80">
        <v>0</v>
      </c>
      <c r="K31" s="80">
        <v>0</v>
      </c>
      <c r="L31" s="95">
        <v>1</v>
      </c>
      <c r="M31" s="95">
        <v>4</v>
      </c>
      <c r="N31" s="95">
        <v>3</v>
      </c>
      <c r="O31" s="95">
        <v>3</v>
      </c>
      <c r="P31" s="80">
        <v>1</v>
      </c>
      <c r="Q31" s="80">
        <v>0</v>
      </c>
      <c r="R31" s="80">
        <v>0</v>
      </c>
      <c r="S31" s="80">
        <v>0</v>
      </c>
      <c r="T31" s="80">
        <v>0</v>
      </c>
      <c r="U31" s="33">
        <v>0</v>
      </c>
      <c r="V31" s="80">
        <v>0</v>
      </c>
      <c r="W31" s="80">
        <v>0</v>
      </c>
      <c r="X31" s="96"/>
      <c r="Y31" s="98" t="s">
        <v>119</v>
      </c>
    </row>
    <row r="32" spans="1:25" s="97" customFormat="1" ht="15.75" customHeight="1">
      <c r="A32" s="98" t="s">
        <v>120</v>
      </c>
      <c r="B32" s="94"/>
      <c r="C32" s="80">
        <v>15</v>
      </c>
      <c r="D32" s="80">
        <v>0</v>
      </c>
      <c r="E32" s="80">
        <v>0</v>
      </c>
      <c r="F32" s="80">
        <v>0</v>
      </c>
      <c r="G32" s="80">
        <v>15</v>
      </c>
      <c r="H32" s="80">
        <v>0</v>
      </c>
      <c r="I32" s="80">
        <v>0</v>
      </c>
      <c r="J32" s="80">
        <v>0</v>
      </c>
      <c r="K32" s="80">
        <v>0</v>
      </c>
      <c r="L32" s="95">
        <v>1</v>
      </c>
      <c r="M32" s="95">
        <v>4</v>
      </c>
      <c r="N32" s="95">
        <v>3</v>
      </c>
      <c r="O32" s="95">
        <v>4</v>
      </c>
      <c r="P32" s="95">
        <v>3</v>
      </c>
      <c r="Q32" s="80">
        <v>0</v>
      </c>
      <c r="R32" s="80">
        <v>0</v>
      </c>
      <c r="S32" s="80">
        <v>0</v>
      </c>
      <c r="T32" s="80">
        <v>0</v>
      </c>
      <c r="U32" s="33">
        <v>0</v>
      </c>
      <c r="V32" s="80">
        <v>0</v>
      </c>
      <c r="W32" s="80">
        <v>0</v>
      </c>
      <c r="X32" s="96"/>
      <c r="Y32" s="98" t="s">
        <v>120</v>
      </c>
    </row>
    <row r="33" spans="1:25" s="97" customFormat="1" ht="15.75" customHeight="1">
      <c r="A33" s="98" t="s">
        <v>121</v>
      </c>
      <c r="B33" s="94"/>
      <c r="C33" s="80">
        <v>12</v>
      </c>
      <c r="D33" s="80">
        <v>0</v>
      </c>
      <c r="E33" s="80">
        <v>0</v>
      </c>
      <c r="F33" s="80">
        <v>0</v>
      </c>
      <c r="G33" s="80">
        <v>12</v>
      </c>
      <c r="H33" s="80">
        <v>0</v>
      </c>
      <c r="I33" s="80">
        <v>0</v>
      </c>
      <c r="J33" s="80">
        <v>0</v>
      </c>
      <c r="K33" s="80">
        <v>0</v>
      </c>
      <c r="L33" s="95">
        <v>1</v>
      </c>
      <c r="M33" s="95">
        <v>3</v>
      </c>
      <c r="N33" s="95">
        <v>2</v>
      </c>
      <c r="O33" s="95">
        <v>4</v>
      </c>
      <c r="P33" s="95">
        <v>2</v>
      </c>
      <c r="Q33" s="80">
        <v>0</v>
      </c>
      <c r="R33" s="80">
        <v>0</v>
      </c>
      <c r="S33" s="80">
        <v>0</v>
      </c>
      <c r="T33" s="80">
        <v>0</v>
      </c>
      <c r="U33" s="33">
        <v>0</v>
      </c>
      <c r="V33" s="80">
        <v>0</v>
      </c>
      <c r="W33" s="80">
        <v>0</v>
      </c>
      <c r="X33" s="96"/>
      <c r="Y33" s="98" t="s">
        <v>121</v>
      </c>
    </row>
    <row r="34" spans="1:25" s="97" customFormat="1" ht="15.75" customHeight="1">
      <c r="A34" s="98" t="s">
        <v>122</v>
      </c>
      <c r="B34" s="94"/>
      <c r="C34" s="80">
        <v>16</v>
      </c>
      <c r="D34" s="80">
        <v>0</v>
      </c>
      <c r="E34" s="80">
        <v>0</v>
      </c>
      <c r="F34" s="80">
        <v>0</v>
      </c>
      <c r="G34" s="80">
        <v>16</v>
      </c>
      <c r="H34" s="80">
        <v>0</v>
      </c>
      <c r="I34" s="80">
        <v>0</v>
      </c>
      <c r="J34" s="80">
        <v>0</v>
      </c>
      <c r="K34" s="80">
        <v>0</v>
      </c>
      <c r="L34" s="95">
        <v>1</v>
      </c>
      <c r="M34" s="95">
        <v>5</v>
      </c>
      <c r="N34" s="95">
        <v>4</v>
      </c>
      <c r="O34" s="95">
        <v>5</v>
      </c>
      <c r="P34" s="95">
        <v>1</v>
      </c>
      <c r="Q34" s="80">
        <v>0</v>
      </c>
      <c r="R34" s="80">
        <v>0</v>
      </c>
      <c r="S34" s="80">
        <v>0</v>
      </c>
      <c r="T34" s="80">
        <v>0</v>
      </c>
      <c r="U34" s="33">
        <v>0</v>
      </c>
      <c r="V34" s="80">
        <v>0</v>
      </c>
      <c r="W34" s="80">
        <v>0</v>
      </c>
      <c r="X34" s="96"/>
      <c r="Y34" s="98" t="s">
        <v>122</v>
      </c>
    </row>
    <row r="35" spans="1:25" s="97" customFormat="1" ht="15.75" customHeight="1">
      <c r="A35" s="98" t="s">
        <v>123</v>
      </c>
      <c r="B35" s="94"/>
      <c r="C35" s="80">
        <v>19</v>
      </c>
      <c r="D35" s="80">
        <v>0</v>
      </c>
      <c r="E35" s="80">
        <v>0</v>
      </c>
      <c r="F35" s="80">
        <v>0</v>
      </c>
      <c r="G35" s="80">
        <v>19</v>
      </c>
      <c r="H35" s="80">
        <v>0</v>
      </c>
      <c r="I35" s="80">
        <v>0</v>
      </c>
      <c r="J35" s="80">
        <v>0</v>
      </c>
      <c r="K35" s="80">
        <v>1</v>
      </c>
      <c r="L35" s="95">
        <v>1</v>
      </c>
      <c r="M35" s="95">
        <v>5</v>
      </c>
      <c r="N35" s="95">
        <v>6</v>
      </c>
      <c r="O35" s="95">
        <v>3</v>
      </c>
      <c r="P35" s="80">
        <v>1</v>
      </c>
      <c r="Q35" s="80">
        <v>0</v>
      </c>
      <c r="R35" s="80">
        <v>2</v>
      </c>
      <c r="S35" s="80">
        <v>0</v>
      </c>
      <c r="T35" s="80">
        <v>0</v>
      </c>
      <c r="U35" s="33">
        <v>0</v>
      </c>
      <c r="V35" s="80">
        <v>0</v>
      </c>
      <c r="W35" s="80">
        <v>0</v>
      </c>
      <c r="X35" s="96"/>
      <c r="Y35" s="98" t="s">
        <v>123</v>
      </c>
    </row>
    <row r="36" spans="1:25" s="97" customFormat="1" ht="15.75" customHeight="1">
      <c r="A36" s="98" t="s">
        <v>124</v>
      </c>
      <c r="B36" s="94"/>
      <c r="C36" s="80">
        <v>8</v>
      </c>
      <c r="D36" s="80">
        <v>0</v>
      </c>
      <c r="E36" s="80">
        <v>0</v>
      </c>
      <c r="F36" s="80">
        <v>0</v>
      </c>
      <c r="G36" s="80">
        <v>8</v>
      </c>
      <c r="H36" s="80">
        <v>0</v>
      </c>
      <c r="I36" s="80">
        <v>0</v>
      </c>
      <c r="J36" s="80">
        <v>0</v>
      </c>
      <c r="K36" s="80">
        <v>0</v>
      </c>
      <c r="L36" s="95">
        <v>1</v>
      </c>
      <c r="M36" s="95">
        <v>4</v>
      </c>
      <c r="N36" s="95">
        <v>2</v>
      </c>
      <c r="O36" s="95">
        <v>0</v>
      </c>
      <c r="P36" s="80">
        <v>1</v>
      </c>
      <c r="Q36" s="80">
        <v>0</v>
      </c>
      <c r="R36" s="80">
        <v>0</v>
      </c>
      <c r="S36" s="80">
        <v>0</v>
      </c>
      <c r="T36" s="80">
        <v>0</v>
      </c>
      <c r="U36" s="33">
        <v>0</v>
      </c>
      <c r="V36" s="80">
        <v>0</v>
      </c>
      <c r="W36" s="80">
        <v>0</v>
      </c>
      <c r="X36" s="96"/>
      <c r="Y36" s="98" t="s">
        <v>125</v>
      </c>
    </row>
    <row r="37" spans="1:25" s="97" customFormat="1" ht="15.75" customHeight="1">
      <c r="A37" s="98" t="s">
        <v>126</v>
      </c>
      <c r="B37" s="94"/>
      <c r="C37" s="80">
        <v>17</v>
      </c>
      <c r="D37" s="80">
        <v>0</v>
      </c>
      <c r="E37" s="80">
        <v>0</v>
      </c>
      <c r="F37" s="80">
        <v>0</v>
      </c>
      <c r="G37" s="80">
        <v>17</v>
      </c>
      <c r="H37" s="80">
        <v>0</v>
      </c>
      <c r="I37" s="80">
        <v>0</v>
      </c>
      <c r="J37" s="80">
        <v>0</v>
      </c>
      <c r="K37" s="80">
        <v>0</v>
      </c>
      <c r="L37" s="95">
        <v>1</v>
      </c>
      <c r="M37" s="95">
        <v>5</v>
      </c>
      <c r="N37" s="95">
        <v>5</v>
      </c>
      <c r="O37" s="95">
        <v>6</v>
      </c>
      <c r="P37" s="95">
        <v>0</v>
      </c>
      <c r="Q37" s="80">
        <v>0</v>
      </c>
      <c r="R37" s="80">
        <v>0</v>
      </c>
      <c r="S37" s="80">
        <v>0</v>
      </c>
      <c r="T37" s="80">
        <v>0</v>
      </c>
      <c r="U37" s="33">
        <v>0</v>
      </c>
      <c r="V37" s="80">
        <v>0</v>
      </c>
      <c r="W37" s="80">
        <v>0</v>
      </c>
      <c r="X37" s="96"/>
      <c r="Y37" s="98" t="s">
        <v>126</v>
      </c>
    </row>
    <row r="38" spans="1:25" s="97" customFormat="1" ht="15.75" customHeight="1">
      <c r="A38" s="98" t="s">
        <v>127</v>
      </c>
      <c r="B38" s="94"/>
      <c r="C38" s="80">
        <v>37</v>
      </c>
      <c r="D38" s="80">
        <v>0</v>
      </c>
      <c r="E38" s="80">
        <v>0</v>
      </c>
      <c r="F38" s="80">
        <v>0</v>
      </c>
      <c r="G38" s="80">
        <v>37</v>
      </c>
      <c r="H38" s="80">
        <v>0</v>
      </c>
      <c r="I38" s="80">
        <v>0</v>
      </c>
      <c r="J38" s="80">
        <v>0</v>
      </c>
      <c r="K38" s="80">
        <v>0</v>
      </c>
      <c r="L38" s="95">
        <v>1</v>
      </c>
      <c r="M38" s="95">
        <v>6</v>
      </c>
      <c r="N38" s="95">
        <v>15</v>
      </c>
      <c r="O38" s="95">
        <v>8</v>
      </c>
      <c r="P38" s="80">
        <v>7</v>
      </c>
      <c r="Q38" s="80">
        <v>0</v>
      </c>
      <c r="R38" s="80">
        <v>0</v>
      </c>
      <c r="S38" s="80">
        <v>0</v>
      </c>
      <c r="T38" s="80">
        <v>0</v>
      </c>
      <c r="U38" s="33">
        <v>0</v>
      </c>
      <c r="V38" s="80">
        <v>0</v>
      </c>
      <c r="W38" s="80">
        <v>0</v>
      </c>
      <c r="X38" s="96"/>
      <c r="Y38" s="98" t="s">
        <v>127</v>
      </c>
    </row>
    <row r="39" spans="1:25" s="97" customFormat="1" ht="15.75" customHeight="1">
      <c r="A39" s="98" t="s">
        <v>128</v>
      </c>
      <c r="B39" s="94"/>
      <c r="C39" s="80">
        <v>14</v>
      </c>
      <c r="D39" s="80">
        <v>0</v>
      </c>
      <c r="E39" s="80">
        <v>0</v>
      </c>
      <c r="F39" s="80">
        <v>0</v>
      </c>
      <c r="G39" s="80">
        <v>14</v>
      </c>
      <c r="H39" s="80">
        <v>0</v>
      </c>
      <c r="I39" s="80">
        <v>0</v>
      </c>
      <c r="J39" s="80">
        <v>0</v>
      </c>
      <c r="K39" s="80">
        <v>0</v>
      </c>
      <c r="L39" s="95">
        <v>1</v>
      </c>
      <c r="M39" s="95">
        <v>4</v>
      </c>
      <c r="N39" s="95">
        <v>4</v>
      </c>
      <c r="O39" s="95">
        <v>4</v>
      </c>
      <c r="P39" s="80">
        <v>1</v>
      </c>
      <c r="Q39" s="80">
        <v>0</v>
      </c>
      <c r="R39" s="80">
        <v>0</v>
      </c>
      <c r="S39" s="80">
        <v>0</v>
      </c>
      <c r="T39" s="80">
        <v>0</v>
      </c>
      <c r="U39" s="33">
        <v>0</v>
      </c>
      <c r="V39" s="80">
        <v>0</v>
      </c>
      <c r="W39" s="80">
        <v>0</v>
      </c>
      <c r="X39" s="96"/>
      <c r="Y39" s="98" t="s">
        <v>128</v>
      </c>
    </row>
    <row r="40" spans="1:25" s="97" customFormat="1" ht="15.75" customHeight="1">
      <c r="A40" s="98" t="s">
        <v>129</v>
      </c>
      <c r="B40" s="94"/>
      <c r="C40" s="80">
        <v>15</v>
      </c>
      <c r="D40" s="80">
        <v>0</v>
      </c>
      <c r="E40" s="80">
        <v>0</v>
      </c>
      <c r="F40" s="80">
        <v>0</v>
      </c>
      <c r="G40" s="80">
        <v>15</v>
      </c>
      <c r="H40" s="80">
        <v>0</v>
      </c>
      <c r="I40" s="80">
        <v>0</v>
      </c>
      <c r="J40" s="80">
        <v>0</v>
      </c>
      <c r="K40" s="80">
        <v>0</v>
      </c>
      <c r="L40" s="95">
        <v>1</v>
      </c>
      <c r="M40" s="95">
        <v>4</v>
      </c>
      <c r="N40" s="95">
        <v>3</v>
      </c>
      <c r="O40" s="95">
        <v>4</v>
      </c>
      <c r="P40" s="80">
        <v>3</v>
      </c>
      <c r="Q40" s="80">
        <v>0</v>
      </c>
      <c r="R40" s="80">
        <v>0</v>
      </c>
      <c r="S40" s="80">
        <v>0</v>
      </c>
      <c r="T40" s="80">
        <v>0</v>
      </c>
      <c r="U40" s="33">
        <v>0</v>
      </c>
      <c r="V40" s="80">
        <v>0</v>
      </c>
      <c r="W40" s="80">
        <v>0</v>
      </c>
      <c r="X40" s="96"/>
      <c r="Y40" s="98" t="s">
        <v>129</v>
      </c>
    </row>
    <row r="41" spans="1:25" s="97" customFormat="1" ht="15.75" customHeight="1">
      <c r="A41" s="98" t="s">
        <v>130</v>
      </c>
      <c r="B41" s="94"/>
      <c r="C41" s="80">
        <v>18</v>
      </c>
      <c r="D41" s="80">
        <v>0</v>
      </c>
      <c r="E41" s="80">
        <v>0</v>
      </c>
      <c r="F41" s="80">
        <v>0</v>
      </c>
      <c r="G41" s="80">
        <v>18</v>
      </c>
      <c r="H41" s="80">
        <v>0</v>
      </c>
      <c r="I41" s="80">
        <v>0</v>
      </c>
      <c r="J41" s="80">
        <v>0</v>
      </c>
      <c r="K41" s="80">
        <v>1</v>
      </c>
      <c r="L41" s="95">
        <v>1</v>
      </c>
      <c r="M41" s="95">
        <v>4</v>
      </c>
      <c r="N41" s="95">
        <v>5</v>
      </c>
      <c r="O41" s="95">
        <v>3</v>
      </c>
      <c r="P41" s="80">
        <v>4</v>
      </c>
      <c r="Q41" s="80">
        <v>0</v>
      </c>
      <c r="R41" s="80">
        <v>0</v>
      </c>
      <c r="S41" s="80">
        <v>0</v>
      </c>
      <c r="T41" s="80">
        <v>0</v>
      </c>
      <c r="U41" s="33">
        <v>0</v>
      </c>
      <c r="V41" s="80">
        <v>0</v>
      </c>
      <c r="W41" s="80">
        <v>0</v>
      </c>
      <c r="X41" s="96"/>
      <c r="Y41" s="98" t="s">
        <v>130</v>
      </c>
    </row>
    <row r="42" spans="1:25" s="97" customFormat="1" ht="15.75" customHeight="1">
      <c r="A42" s="98" t="s">
        <v>131</v>
      </c>
      <c r="B42" s="94"/>
      <c r="C42" s="80">
        <v>21</v>
      </c>
      <c r="D42" s="80">
        <v>0</v>
      </c>
      <c r="E42" s="80">
        <v>0</v>
      </c>
      <c r="F42" s="80">
        <v>0</v>
      </c>
      <c r="G42" s="80">
        <v>21</v>
      </c>
      <c r="H42" s="80">
        <v>0</v>
      </c>
      <c r="I42" s="80">
        <v>0</v>
      </c>
      <c r="J42" s="80">
        <v>0</v>
      </c>
      <c r="K42" s="80">
        <v>0</v>
      </c>
      <c r="L42" s="95">
        <v>1</v>
      </c>
      <c r="M42" s="95">
        <v>4</v>
      </c>
      <c r="N42" s="95">
        <v>7</v>
      </c>
      <c r="O42" s="95">
        <v>4</v>
      </c>
      <c r="P42" s="80">
        <v>5</v>
      </c>
      <c r="Q42" s="80">
        <v>0</v>
      </c>
      <c r="R42" s="80">
        <v>0</v>
      </c>
      <c r="S42" s="80">
        <v>0</v>
      </c>
      <c r="T42" s="80">
        <v>0</v>
      </c>
      <c r="U42" s="33">
        <v>0</v>
      </c>
      <c r="V42" s="80">
        <v>0</v>
      </c>
      <c r="W42" s="80">
        <v>0</v>
      </c>
      <c r="X42" s="96"/>
      <c r="Y42" s="98" t="s">
        <v>131</v>
      </c>
    </row>
    <row r="43" spans="1:25" s="97" customFormat="1" ht="15.75" customHeight="1">
      <c r="A43" s="98" t="s">
        <v>132</v>
      </c>
      <c r="B43" s="94"/>
      <c r="C43" s="80">
        <v>19</v>
      </c>
      <c r="D43" s="80">
        <v>0</v>
      </c>
      <c r="E43" s="80">
        <v>0</v>
      </c>
      <c r="F43" s="80">
        <v>0</v>
      </c>
      <c r="G43" s="80">
        <v>19</v>
      </c>
      <c r="H43" s="80">
        <v>0</v>
      </c>
      <c r="I43" s="80">
        <v>0</v>
      </c>
      <c r="J43" s="80">
        <v>0</v>
      </c>
      <c r="K43" s="80">
        <v>0</v>
      </c>
      <c r="L43" s="95">
        <v>1</v>
      </c>
      <c r="M43" s="95">
        <v>4</v>
      </c>
      <c r="N43" s="95">
        <v>5</v>
      </c>
      <c r="O43" s="95">
        <v>6</v>
      </c>
      <c r="P43" s="95">
        <v>3</v>
      </c>
      <c r="Q43" s="80">
        <v>0</v>
      </c>
      <c r="R43" s="80">
        <v>0</v>
      </c>
      <c r="S43" s="80">
        <v>0</v>
      </c>
      <c r="T43" s="80">
        <v>0</v>
      </c>
      <c r="U43" s="33">
        <v>0</v>
      </c>
      <c r="V43" s="80">
        <v>0</v>
      </c>
      <c r="W43" s="80">
        <v>0</v>
      </c>
      <c r="X43" s="96"/>
      <c r="Y43" s="98" t="s">
        <v>132</v>
      </c>
    </row>
    <row r="44" spans="1:25" s="97" customFormat="1" ht="15.75" customHeight="1">
      <c r="A44" s="98" t="s">
        <v>133</v>
      </c>
      <c r="B44" s="94"/>
      <c r="C44" s="80">
        <v>20</v>
      </c>
      <c r="D44" s="80">
        <v>0</v>
      </c>
      <c r="E44" s="80">
        <v>0</v>
      </c>
      <c r="F44" s="80">
        <v>0</v>
      </c>
      <c r="G44" s="80">
        <v>20</v>
      </c>
      <c r="H44" s="80">
        <v>0</v>
      </c>
      <c r="I44" s="80">
        <v>0</v>
      </c>
      <c r="J44" s="80">
        <v>0</v>
      </c>
      <c r="K44" s="80">
        <v>0</v>
      </c>
      <c r="L44" s="95">
        <v>1</v>
      </c>
      <c r="M44" s="95">
        <v>6</v>
      </c>
      <c r="N44" s="95">
        <v>8</v>
      </c>
      <c r="O44" s="95">
        <v>4</v>
      </c>
      <c r="P44" s="80">
        <v>1</v>
      </c>
      <c r="Q44" s="80">
        <v>0</v>
      </c>
      <c r="R44" s="80">
        <v>0</v>
      </c>
      <c r="S44" s="80">
        <v>0</v>
      </c>
      <c r="T44" s="80">
        <v>0</v>
      </c>
      <c r="U44" s="33">
        <v>0</v>
      </c>
      <c r="V44" s="80">
        <v>0</v>
      </c>
      <c r="W44" s="80">
        <v>0</v>
      </c>
      <c r="X44" s="96"/>
      <c r="Y44" s="98" t="s">
        <v>133</v>
      </c>
    </row>
    <row r="45" spans="1:25" s="97" customFormat="1" ht="15.75" customHeight="1">
      <c r="A45" s="98" t="s">
        <v>134</v>
      </c>
      <c r="B45" s="94"/>
      <c r="C45" s="80">
        <v>16</v>
      </c>
      <c r="D45" s="80">
        <v>0</v>
      </c>
      <c r="E45" s="80">
        <v>0</v>
      </c>
      <c r="F45" s="80">
        <v>0</v>
      </c>
      <c r="G45" s="80">
        <v>16</v>
      </c>
      <c r="H45" s="80">
        <v>0</v>
      </c>
      <c r="I45" s="80">
        <v>0</v>
      </c>
      <c r="J45" s="80">
        <v>0</v>
      </c>
      <c r="K45" s="80">
        <v>0</v>
      </c>
      <c r="L45" s="95">
        <v>1</v>
      </c>
      <c r="M45" s="95">
        <v>4</v>
      </c>
      <c r="N45" s="95">
        <v>5</v>
      </c>
      <c r="O45" s="95">
        <v>5</v>
      </c>
      <c r="P45" s="95">
        <v>1</v>
      </c>
      <c r="Q45" s="80">
        <v>0</v>
      </c>
      <c r="R45" s="80">
        <v>0</v>
      </c>
      <c r="S45" s="80">
        <v>0</v>
      </c>
      <c r="T45" s="80">
        <v>0</v>
      </c>
      <c r="U45" s="33">
        <v>0</v>
      </c>
      <c r="V45" s="80">
        <v>0</v>
      </c>
      <c r="W45" s="80">
        <v>0</v>
      </c>
      <c r="X45" s="96"/>
      <c r="Y45" s="98" t="s">
        <v>134</v>
      </c>
    </row>
    <row r="46" spans="1:25" s="97" customFormat="1" ht="15.75" customHeight="1">
      <c r="A46" s="98" t="s">
        <v>135</v>
      </c>
      <c r="B46" s="94"/>
      <c r="C46" s="81">
        <v>15</v>
      </c>
      <c r="D46" s="80">
        <v>0</v>
      </c>
      <c r="E46" s="80">
        <v>0</v>
      </c>
      <c r="F46" s="80">
        <v>0</v>
      </c>
      <c r="G46" s="81">
        <v>15</v>
      </c>
      <c r="H46" s="80">
        <v>0</v>
      </c>
      <c r="I46" s="80">
        <v>0</v>
      </c>
      <c r="J46" s="80">
        <v>0</v>
      </c>
      <c r="K46" s="80">
        <v>0</v>
      </c>
      <c r="L46" s="95">
        <v>1</v>
      </c>
      <c r="M46" s="33">
        <v>5</v>
      </c>
      <c r="N46" s="33">
        <v>6</v>
      </c>
      <c r="O46" s="33">
        <v>2</v>
      </c>
      <c r="P46" s="80">
        <v>1</v>
      </c>
      <c r="Q46" s="80">
        <v>0</v>
      </c>
      <c r="R46" s="80">
        <v>0</v>
      </c>
      <c r="S46" s="80">
        <v>0</v>
      </c>
      <c r="T46" s="80">
        <v>0</v>
      </c>
      <c r="U46" s="33">
        <v>0</v>
      </c>
      <c r="V46" s="80">
        <v>0</v>
      </c>
      <c r="W46" s="80">
        <v>0</v>
      </c>
      <c r="X46" s="96"/>
      <c r="Y46" s="98" t="s">
        <v>135</v>
      </c>
    </row>
    <row r="47" spans="1:25" s="97" customFormat="1" ht="15.75" customHeight="1">
      <c r="A47" s="98" t="s">
        <v>136</v>
      </c>
      <c r="B47" s="94"/>
      <c r="C47" s="80">
        <v>29</v>
      </c>
      <c r="D47" s="80">
        <v>0</v>
      </c>
      <c r="E47" s="80">
        <v>0</v>
      </c>
      <c r="F47" s="80">
        <v>0</v>
      </c>
      <c r="G47" s="80">
        <v>29</v>
      </c>
      <c r="H47" s="80">
        <v>0</v>
      </c>
      <c r="I47" s="80">
        <v>0</v>
      </c>
      <c r="J47" s="80">
        <v>0</v>
      </c>
      <c r="K47" s="80">
        <v>0</v>
      </c>
      <c r="L47" s="95">
        <v>1</v>
      </c>
      <c r="M47" s="95">
        <v>4</v>
      </c>
      <c r="N47" s="95">
        <v>6</v>
      </c>
      <c r="O47" s="95">
        <v>7</v>
      </c>
      <c r="P47" s="95">
        <v>11</v>
      </c>
      <c r="Q47" s="80">
        <v>0</v>
      </c>
      <c r="R47" s="80">
        <v>0</v>
      </c>
      <c r="S47" s="80">
        <v>0</v>
      </c>
      <c r="T47" s="80">
        <v>0</v>
      </c>
      <c r="U47" s="33">
        <v>0</v>
      </c>
      <c r="V47" s="80">
        <v>0</v>
      </c>
      <c r="W47" s="80">
        <v>0</v>
      </c>
      <c r="X47" s="96"/>
      <c r="Y47" s="98" t="s">
        <v>136</v>
      </c>
    </row>
    <row r="48" spans="1:25" s="97" customFormat="1" ht="15.75" customHeight="1">
      <c r="A48" s="98" t="s">
        <v>137</v>
      </c>
      <c r="B48" s="94"/>
      <c r="C48" s="80">
        <v>15</v>
      </c>
      <c r="D48" s="80">
        <v>0</v>
      </c>
      <c r="E48" s="80">
        <v>0</v>
      </c>
      <c r="F48" s="80">
        <v>0</v>
      </c>
      <c r="G48" s="80">
        <v>15</v>
      </c>
      <c r="H48" s="80">
        <v>0</v>
      </c>
      <c r="I48" s="80">
        <v>0</v>
      </c>
      <c r="J48" s="80">
        <v>0</v>
      </c>
      <c r="K48" s="80">
        <v>1</v>
      </c>
      <c r="L48" s="95">
        <v>1</v>
      </c>
      <c r="M48" s="95">
        <v>4</v>
      </c>
      <c r="N48" s="95">
        <v>4</v>
      </c>
      <c r="O48" s="95">
        <v>3</v>
      </c>
      <c r="P48" s="95">
        <v>2</v>
      </c>
      <c r="Q48" s="80">
        <v>0</v>
      </c>
      <c r="R48" s="80">
        <v>0</v>
      </c>
      <c r="S48" s="80">
        <v>0</v>
      </c>
      <c r="T48" s="80">
        <v>0</v>
      </c>
      <c r="U48" s="33">
        <v>0</v>
      </c>
      <c r="V48" s="80">
        <v>0</v>
      </c>
      <c r="W48" s="80">
        <v>0</v>
      </c>
      <c r="X48" s="96"/>
      <c r="Y48" s="98" t="s">
        <v>137</v>
      </c>
    </row>
    <row r="49" spans="1:25" s="97" customFormat="1" ht="15.75" customHeight="1">
      <c r="A49" s="98" t="s">
        <v>138</v>
      </c>
      <c r="B49" s="94"/>
      <c r="C49" s="80">
        <v>12</v>
      </c>
      <c r="D49" s="80">
        <v>0</v>
      </c>
      <c r="E49" s="80">
        <v>0</v>
      </c>
      <c r="F49" s="80">
        <v>0</v>
      </c>
      <c r="G49" s="80">
        <v>12</v>
      </c>
      <c r="H49" s="80">
        <v>0</v>
      </c>
      <c r="I49" s="80">
        <v>0</v>
      </c>
      <c r="J49" s="80">
        <v>0</v>
      </c>
      <c r="K49" s="80">
        <v>0</v>
      </c>
      <c r="L49" s="95">
        <v>1</v>
      </c>
      <c r="M49" s="95">
        <v>4</v>
      </c>
      <c r="N49" s="95">
        <v>2</v>
      </c>
      <c r="O49" s="95">
        <v>5</v>
      </c>
      <c r="P49" s="95">
        <v>0</v>
      </c>
      <c r="Q49" s="80">
        <v>0</v>
      </c>
      <c r="R49" s="80">
        <v>0</v>
      </c>
      <c r="S49" s="80">
        <v>0</v>
      </c>
      <c r="T49" s="80">
        <v>0</v>
      </c>
      <c r="U49" s="33">
        <v>0</v>
      </c>
      <c r="V49" s="80">
        <v>0</v>
      </c>
      <c r="W49" s="80">
        <v>0</v>
      </c>
      <c r="X49" s="96"/>
      <c r="Y49" s="98" t="s">
        <v>138</v>
      </c>
    </row>
    <row r="50" spans="1:25" s="97" customFormat="1" ht="15.75" customHeight="1">
      <c r="A50" s="98" t="s">
        <v>139</v>
      </c>
      <c r="B50" s="94"/>
      <c r="C50" s="80">
        <v>15</v>
      </c>
      <c r="D50" s="80">
        <v>0</v>
      </c>
      <c r="E50" s="80">
        <v>0</v>
      </c>
      <c r="F50" s="80">
        <v>0</v>
      </c>
      <c r="G50" s="80">
        <v>15</v>
      </c>
      <c r="H50" s="80">
        <v>0</v>
      </c>
      <c r="I50" s="80">
        <v>0</v>
      </c>
      <c r="J50" s="80">
        <v>0</v>
      </c>
      <c r="K50" s="80">
        <v>1</v>
      </c>
      <c r="L50" s="95">
        <v>1</v>
      </c>
      <c r="M50" s="95">
        <v>4</v>
      </c>
      <c r="N50" s="95">
        <v>4</v>
      </c>
      <c r="O50" s="95">
        <v>4</v>
      </c>
      <c r="P50" s="95">
        <v>1</v>
      </c>
      <c r="Q50" s="80">
        <v>0</v>
      </c>
      <c r="R50" s="80">
        <v>0</v>
      </c>
      <c r="S50" s="80">
        <v>0</v>
      </c>
      <c r="T50" s="80">
        <v>0</v>
      </c>
      <c r="U50" s="33">
        <v>0</v>
      </c>
      <c r="V50" s="80">
        <v>0</v>
      </c>
      <c r="W50" s="80">
        <v>0</v>
      </c>
      <c r="X50" s="96"/>
      <c r="Y50" s="98" t="s">
        <v>139</v>
      </c>
    </row>
    <row r="51" spans="1:25" s="97" customFormat="1" ht="15.75" customHeight="1">
      <c r="A51" s="98" t="s">
        <v>140</v>
      </c>
      <c r="B51" s="94"/>
      <c r="C51" s="80">
        <v>6</v>
      </c>
      <c r="D51" s="80">
        <v>0</v>
      </c>
      <c r="E51" s="80">
        <v>0</v>
      </c>
      <c r="F51" s="80">
        <v>0</v>
      </c>
      <c r="G51" s="80">
        <v>6</v>
      </c>
      <c r="H51" s="80">
        <v>0</v>
      </c>
      <c r="I51" s="80">
        <v>0</v>
      </c>
      <c r="J51" s="80">
        <v>0</v>
      </c>
      <c r="K51" s="80">
        <v>0</v>
      </c>
      <c r="L51" s="95">
        <v>1</v>
      </c>
      <c r="M51" s="95">
        <v>2</v>
      </c>
      <c r="N51" s="95">
        <v>2</v>
      </c>
      <c r="O51" s="95">
        <v>0</v>
      </c>
      <c r="P51" s="95">
        <v>1</v>
      </c>
      <c r="Q51" s="80">
        <v>0</v>
      </c>
      <c r="R51" s="80">
        <v>0</v>
      </c>
      <c r="S51" s="80">
        <v>0</v>
      </c>
      <c r="T51" s="80">
        <v>0</v>
      </c>
      <c r="U51" s="33">
        <v>0</v>
      </c>
      <c r="V51" s="80">
        <v>0</v>
      </c>
      <c r="W51" s="80">
        <v>0</v>
      </c>
      <c r="X51" s="96"/>
      <c r="Y51" s="98" t="s">
        <v>140</v>
      </c>
    </row>
    <row r="52" spans="1:25" s="97" customFormat="1" ht="15.75" customHeight="1">
      <c r="A52" s="98" t="s">
        <v>141</v>
      </c>
      <c r="B52" s="94"/>
      <c r="C52" s="80">
        <v>6</v>
      </c>
      <c r="D52" s="80">
        <v>0</v>
      </c>
      <c r="E52" s="80">
        <v>0</v>
      </c>
      <c r="F52" s="80">
        <v>0</v>
      </c>
      <c r="G52" s="80">
        <v>6</v>
      </c>
      <c r="H52" s="80">
        <v>0</v>
      </c>
      <c r="I52" s="80">
        <v>0</v>
      </c>
      <c r="J52" s="80">
        <v>0</v>
      </c>
      <c r="K52" s="80">
        <v>0</v>
      </c>
      <c r="L52" s="95">
        <v>1</v>
      </c>
      <c r="M52" s="95">
        <v>2</v>
      </c>
      <c r="N52" s="95">
        <v>3</v>
      </c>
      <c r="O52" s="95">
        <v>0</v>
      </c>
      <c r="P52" s="95">
        <v>0</v>
      </c>
      <c r="Q52" s="80">
        <v>0</v>
      </c>
      <c r="R52" s="80">
        <v>0</v>
      </c>
      <c r="S52" s="80">
        <v>0</v>
      </c>
      <c r="T52" s="80">
        <v>0</v>
      </c>
      <c r="U52" s="33">
        <v>0</v>
      </c>
      <c r="V52" s="80">
        <v>0</v>
      </c>
      <c r="W52" s="80">
        <v>0</v>
      </c>
      <c r="X52" s="96"/>
      <c r="Y52" s="98" t="s">
        <v>141</v>
      </c>
    </row>
    <row r="53" spans="1:25" s="104" customFormat="1" ht="3" customHeight="1" thickBot="1">
      <c r="A53" s="99"/>
      <c r="B53" s="100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  <c r="Y53" s="103"/>
    </row>
    <row r="54" spans="1:25" s="108" customFormat="1" ht="15" customHeight="1">
      <c r="A54" s="105" t="s">
        <v>142</v>
      </c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</row>
    <row r="55" spans="1:25" s="111" customFormat="1" ht="15" customHeight="1">
      <c r="A55" s="105" t="s">
        <v>143</v>
      </c>
      <c r="B55" s="109"/>
      <c r="C55" s="110"/>
      <c r="E55" s="110"/>
      <c r="G55" s="110"/>
      <c r="H55" s="110"/>
      <c r="I55" s="110"/>
      <c r="J55" s="110"/>
      <c r="K55" s="110"/>
      <c r="L55" s="1326"/>
      <c r="M55" s="1326"/>
      <c r="N55" s="1326"/>
      <c r="O55" s="110"/>
      <c r="P55" s="110"/>
      <c r="Q55" s="110"/>
      <c r="R55" s="110"/>
      <c r="S55" s="110"/>
      <c r="T55" s="1327"/>
      <c r="U55" s="1327"/>
      <c r="V55" s="1327"/>
      <c r="W55" s="1327"/>
    </row>
    <row r="56" spans="1:25">
      <c r="T56" s="112"/>
      <c r="U56" s="112"/>
      <c r="V56" s="112"/>
      <c r="W56" s="112"/>
    </row>
    <row r="57" spans="1:25">
      <c r="A57" s="61"/>
      <c r="B57" s="61"/>
      <c r="T57" s="112"/>
      <c r="U57" s="112"/>
      <c r="V57" s="112"/>
      <c r="W57" s="112"/>
    </row>
    <row r="58" spans="1:25">
      <c r="T58" s="112"/>
      <c r="U58" s="112"/>
      <c r="V58" s="112"/>
      <c r="W58" s="112"/>
    </row>
    <row r="59" spans="1:25">
      <c r="T59" s="112"/>
      <c r="U59" s="112"/>
      <c r="V59" s="112"/>
      <c r="W59" s="112"/>
    </row>
    <row r="60" spans="1:25">
      <c r="T60" s="112"/>
      <c r="U60" s="112"/>
      <c r="V60" s="112"/>
      <c r="W60" s="112"/>
    </row>
    <row r="61" spans="1:25">
      <c r="T61" s="112"/>
      <c r="U61" s="112"/>
      <c r="V61" s="112"/>
      <c r="W61" s="112"/>
    </row>
    <row r="62" spans="1:25">
      <c r="T62" s="112"/>
      <c r="U62" s="112"/>
      <c r="V62" s="112"/>
      <c r="W62" s="112"/>
    </row>
    <row r="63" spans="1:25">
      <c r="T63" s="112"/>
      <c r="U63" s="112"/>
      <c r="V63" s="112"/>
      <c r="W63" s="112"/>
    </row>
    <row r="64" spans="1:25">
      <c r="T64" s="112"/>
      <c r="U64" s="112"/>
      <c r="V64" s="112"/>
      <c r="W64" s="112"/>
    </row>
    <row r="65" spans="20:23">
      <c r="T65" s="112"/>
      <c r="U65" s="112"/>
      <c r="V65" s="112"/>
      <c r="W65" s="112"/>
    </row>
    <row r="66" spans="20:23">
      <c r="T66" s="112"/>
      <c r="U66" s="112"/>
      <c r="V66" s="112"/>
      <c r="W66" s="112"/>
    </row>
    <row r="67" spans="20:23">
      <c r="T67" s="112"/>
      <c r="U67" s="112"/>
      <c r="V67" s="112"/>
      <c r="W67" s="112"/>
    </row>
    <row r="68" spans="20:23">
      <c r="T68" s="112"/>
      <c r="U68" s="112"/>
      <c r="V68" s="112"/>
      <c r="W68" s="112"/>
    </row>
    <row r="69" spans="20:23">
      <c r="T69" s="112"/>
      <c r="U69" s="112"/>
      <c r="V69" s="112"/>
      <c r="W69" s="112"/>
    </row>
    <row r="70" spans="20:23">
      <c r="T70" s="112"/>
      <c r="U70" s="112"/>
      <c r="V70" s="112"/>
      <c r="W70" s="112"/>
    </row>
    <row r="71" spans="20:23">
      <c r="T71" s="112"/>
      <c r="U71" s="112"/>
      <c r="V71" s="112"/>
      <c r="W71" s="112"/>
    </row>
    <row r="72" spans="20:23">
      <c r="T72" s="112"/>
      <c r="U72" s="112"/>
      <c r="V72" s="112"/>
      <c r="W72" s="112"/>
    </row>
    <row r="73" spans="20:23">
      <c r="T73" s="112"/>
      <c r="U73" s="112"/>
      <c r="V73" s="112"/>
      <c r="W73" s="112"/>
    </row>
    <row r="74" spans="20:23">
      <c r="T74" s="112"/>
      <c r="U74" s="112"/>
      <c r="V74" s="112"/>
      <c r="W74" s="112"/>
    </row>
    <row r="75" spans="20:23">
      <c r="T75" s="112"/>
      <c r="U75" s="112"/>
      <c r="V75" s="112"/>
      <c r="W75" s="112"/>
    </row>
    <row r="76" spans="20:23">
      <c r="T76" s="112"/>
      <c r="U76" s="112"/>
      <c r="V76" s="112"/>
      <c r="W76" s="112"/>
    </row>
    <row r="77" spans="20:23">
      <c r="T77" s="112"/>
      <c r="U77" s="112"/>
      <c r="V77" s="112"/>
      <c r="W77" s="112"/>
    </row>
    <row r="78" spans="20:23">
      <c r="T78" s="112"/>
      <c r="U78" s="112"/>
      <c r="V78" s="112"/>
      <c r="W78" s="112"/>
    </row>
    <row r="79" spans="20:23">
      <c r="T79" s="112"/>
      <c r="U79" s="112"/>
      <c r="V79" s="112"/>
      <c r="W79" s="112"/>
    </row>
    <row r="80" spans="20:23">
      <c r="T80" s="112"/>
      <c r="U80" s="112"/>
      <c r="V80" s="112"/>
      <c r="W80" s="112"/>
    </row>
    <row r="81" spans="20:23">
      <c r="T81" s="112"/>
      <c r="U81" s="112"/>
      <c r="V81" s="112"/>
      <c r="W81" s="112"/>
    </row>
    <row r="82" spans="20:23">
      <c r="T82" s="112"/>
      <c r="U82" s="112"/>
      <c r="V82" s="112"/>
      <c r="W82" s="112"/>
    </row>
    <row r="83" spans="20:23">
      <c r="T83" s="112"/>
      <c r="U83" s="112"/>
      <c r="V83" s="112"/>
      <c r="W83" s="112"/>
    </row>
    <row r="84" spans="20:23">
      <c r="T84" s="112"/>
      <c r="U84" s="112"/>
      <c r="V84" s="112"/>
      <c r="W84" s="112"/>
    </row>
    <row r="85" spans="20:23">
      <c r="T85" s="112"/>
      <c r="U85" s="112"/>
      <c r="V85" s="112"/>
      <c r="W85" s="112"/>
    </row>
    <row r="86" spans="20:23">
      <c r="T86" s="112"/>
      <c r="U86" s="112"/>
      <c r="V86" s="112"/>
      <c r="W86" s="112"/>
    </row>
    <row r="87" spans="20:23">
      <c r="T87" s="112"/>
      <c r="U87" s="112"/>
      <c r="V87" s="112"/>
      <c r="W87" s="112"/>
    </row>
    <row r="88" spans="20:23">
      <c r="T88" s="112"/>
      <c r="U88" s="112"/>
      <c r="V88" s="112"/>
      <c r="W88" s="112"/>
    </row>
    <row r="89" spans="20:23">
      <c r="T89" s="112"/>
      <c r="U89" s="112"/>
      <c r="V89" s="112"/>
      <c r="W89" s="112"/>
    </row>
    <row r="90" spans="20:23">
      <c r="T90" s="112"/>
      <c r="U90" s="112"/>
      <c r="V90" s="112"/>
      <c r="W90" s="112"/>
    </row>
    <row r="91" spans="20:23">
      <c r="T91" s="112"/>
      <c r="U91" s="112"/>
      <c r="V91" s="112"/>
      <c r="W91" s="112"/>
    </row>
  </sheetData>
  <mergeCells count="10">
    <mergeCell ref="L55:N55"/>
    <mergeCell ref="T55:W55"/>
    <mergeCell ref="A1:C1"/>
    <mergeCell ref="T1:Y1"/>
    <mergeCell ref="A2:M2"/>
    <mergeCell ref="A3:M3"/>
    <mergeCell ref="N3:Y3"/>
    <mergeCell ref="J5:K5"/>
    <mergeCell ref="V5:W5"/>
    <mergeCell ref="X5:Y5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3" max="4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4"/>
  <sheetViews>
    <sheetView view="pageBreakPreview" zoomScale="85" zoomScaleNormal="100" zoomScaleSheetLayoutView="85" workbookViewId="0">
      <selection activeCell="I16" sqref="I16"/>
    </sheetView>
  </sheetViews>
  <sheetFormatPr defaultColWidth="9.109375" defaultRowHeight="13.2"/>
  <cols>
    <col min="1" max="1" width="9.33203125" style="1" customWidth="1"/>
    <col min="2" max="2" width="11.44140625" style="1" customWidth="1"/>
    <col min="3" max="3" width="11.109375" style="1" customWidth="1"/>
    <col min="4" max="4" width="10.44140625" style="1" customWidth="1"/>
    <col min="5" max="5" width="11" style="1" customWidth="1"/>
    <col min="6" max="7" width="10.88671875" style="1" customWidth="1"/>
    <col min="8" max="8" width="11.6640625" style="1" customWidth="1"/>
    <col min="9" max="9" width="11.5546875" style="1" customWidth="1"/>
    <col min="10" max="16384" width="9.109375" style="1"/>
  </cols>
  <sheetData>
    <row r="1" spans="1:9" ht="24.9" customHeight="1">
      <c r="A1" s="1328" t="s">
        <v>1168</v>
      </c>
      <c r="B1" s="1328"/>
      <c r="C1" s="1328"/>
      <c r="D1" s="1328"/>
    </row>
    <row r="2" spans="1:9" s="3" customFormat="1" ht="21.9" customHeight="1">
      <c r="I2" s="4"/>
    </row>
    <row r="3" spans="1:9" s="5" customFormat="1" ht="21.9" customHeight="1">
      <c r="A3" s="1320" t="s">
        <v>1169</v>
      </c>
      <c r="B3" s="1320"/>
      <c r="C3" s="1320"/>
      <c r="D3" s="1320"/>
      <c r="E3" s="1320"/>
      <c r="F3" s="1320"/>
      <c r="G3" s="1320"/>
      <c r="H3" s="1320"/>
      <c r="I3" s="1320"/>
    </row>
    <row r="4" spans="1:9" s="7" customFormat="1" ht="21.9" customHeight="1">
      <c r="A4" s="1322" t="s">
        <v>1170</v>
      </c>
      <c r="B4" s="1322"/>
      <c r="C4" s="1322"/>
      <c r="D4" s="1322"/>
      <c r="E4" s="1322"/>
      <c r="F4" s="1322"/>
      <c r="G4" s="1322"/>
      <c r="H4" s="1322"/>
      <c r="I4" s="1322"/>
    </row>
    <row r="5" spans="1:9" s="11" customFormat="1" ht="15.9" customHeight="1" thickBot="1">
      <c r="A5" s="8" t="s">
        <v>1171</v>
      </c>
      <c r="I5" s="12" t="s">
        <v>1172</v>
      </c>
    </row>
    <row r="6" spans="1:9" s="5" customFormat="1" ht="15" customHeight="1">
      <c r="A6" s="961" t="s">
        <v>1173</v>
      </c>
      <c r="B6" s="962" t="s">
        <v>1174</v>
      </c>
      <c r="C6" s="962"/>
      <c r="D6" s="962"/>
      <c r="E6" s="962"/>
      <c r="F6" s="962"/>
      <c r="G6" s="962"/>
      <c r="H6" s="962"/>
      <c r="I6" s="962"/>
    </row>
    <row r="7" spans="1:9" s="5" customFormat="1" ht="15" customHeight="1">
      <c r="A7" s="963"/>
      <c r="B7" s="964" t="s">
        <v>1175</v>
      </c>
      <c r="C7" s="964" t="s">
        <v>1176</v>
      </c>
      <c r="D7" s="965" t="s">
        <v>1177</v>
      </c>
      <c r="E7" s="965"/>
      <c r="F7" s="965"/>
      <c r="G7" s="965"/>
      <c r="H7" s="966"/>
      <c r="I7" s="967"/>
    </row>
    <row r="8" spans="1:9" s="5" customFormat="1" ht="14.1" customHeight="1">
      <c r="A8" s="968"/>
      <c r="B8" s="963"/>
      <c r="C8" s="963"/>
      <c r="D8" s="963" t="s">
        <v>1178</v>
      </c>
      <c r="E8" s="964" t="s">
        <v>1179</v>
      </c>
      <c r="F8" s="964"/>
      <c r="G8" s="964"/>
      <c r="H8" s="1464" t="s">
        <v>499</v>
      </c>
      <c r="I8" s="1465"/>
    </row>
    <row r="9" spans="1:9" s="5" customFormat="1" ht="14.1" customHeight="1">
      <c r="A9" s="969"/>
      <c r="B9" s="906"/>
      <c r="C9" s="906"/>
      <c r="D9" s="906"/>
      <c r="E9" s="970" t="s">
        <v>1180</v>
      </c>
      <c r="F9" s="971"/>
      <c r="G9" s="972"/>
      <c r="H9" s="1499" t="s">
        <v>1742</v>
      </c>
      <c r="I9" s="1491"/>
    </row>
    <row r="10" spans="1:9" s="5" customFormat="1" ht="14.1" customHeight="1">
      <c r="A10" s="906"/>
      <c r="B10" s="910" t="s">
        <v>1181</v>
      </c>
      <c r="C10" s="910" t="s">
        <v>1181</v>
      </c>
      <c r="D10" s="906"/>
      <c r="E10" s="974" t="s">
        <v>1182</v>
      </c>
      <c r="F10" s="975" t="s">
        <v>1183</v>
      </c>
      <c r="G10" s="975" t="s">
        <v>1184</v>
      </c>
      <c r="H10" s="1451"/>
      <c r="I10" s="1451"/>
    </row>
    <row r="11" spans="1:9" s="5" customFormat="1" ht="14.1" customHeight="1">
      <c r="A11" s="906"/>
      <c r="B11" s="910" t="s">
        <v>1185</v>
      </c>
      <c r="C11" s="910" t="s">
        <v>1186</v>
      </c>
      <c r="D11" s="906"/>
      <c r="E11" s="906"/>
      <c r="F11" s="906"/>
      <c r="G11" s="906"/>
      <c r="H11" s="1451"/>
      <c r="I11" s="1451"/>
    </row>
    <row r="12" spans="1:9" s="5" customFormat="1" ht="14.1" customHeight="1">
      <c r="A12" s="976" t="s">
        <v>1187</v>
      </c>
      <c r="B12" s="911" t="s">
        <v>1188</v>
      </c>
      <c r="C12" s="911" t="s">
        <v>1189</v>
      </c>
      <c r="D12" s="911" t="s">
        <v>94</v>
      </c>
      <c r="E12" s="911" t="s">
        <v>1190</v>
      </c>
      <c r="F12" s="911" t="s">
        <v>1191</v>
      </c>
      <c r="G12" s="911" t="s">
        <v>1192</v>
      </c>
      <c r="H12" s="1494" t="s">
        <v>1193</v>
      </c>
      <c r="I12" s="1495"/>
    </row>
    <row r="13" spans="1:9" s="5" customFormat="1" ht="3" customHeight="1">
      <c r="A13" s="17"/>
      <c r="B13" s="622"/>
      <c r="C13" s="623"/>
      <c r="D13" s="623"/>
      <c r="E13" s="623"/>
      <c r="F13" s="623"/>
      <c r="G13" s="623"/>
      <c r="H13" s="119"/>
      <c r="I13" s="119"/>
    </row>
    <row r="14" spans="1:9" s="15" customFormat="1" ht="30.9" customHeight="1">
      <c r="A14" s="186">
        <v>2010</v>
      </c>
      <c r="B14" s="218">
        <v>10852</v>
      </c>
      <c r="C14" s="172">
        <v>7412</v>
      </c>
      <c r="D14" s="172">
        <v>7696</v>
      </c>
      <c r="E14" s="172">
        <v>206</v>
      </c>
      <c r="F14" s="172">
        <v>214</v>
      </c>
      <c r="G14" s="172">
        <v>3354</v>
      </c>
      <c r="H14" s="172" t="s">
        <v>1194</v>
      </c>
      <c r="I14" s="172">
        <v>1022</v>
      </c>
    </row>
    <row r="15" spans="1:9" s="15" customFormat="1" ht="30.9" customHeight="1">
      <c r="A15" s="186">
        <v>2011</v>
      </c>
      <c r="B15" s="218">
        <v>10356</v>
      </c>
      <c r="C15" s="172">
        <v>7393</v>
      </c>
      <c r="D15" s="172">
        <v>7690</v>
      </c>
      <c r="E15" s="187">
        <v>7690.3680000000004</v>
      </c>
      <c r="F15" s="172">
        <v>400.19200000000001</v>
      </c>
      <c r="G15" s="172">
        <v>1970.1759999999999</v>
      </c>
      <c r="H15" s="172"/>
      <c r="I15" s="172">
        <v>3618</v>
      </c>
    </row>
    <row r="16" spans="1:9" s="15" customFormat="1" ht="30.9" customHeight="1">
      <c r="A16" s="186">
        <v>2012</v>
      </c>
      <c r="B16" s="624">
        <v>10319</v>
      </c>
      <c r="C16" s="625">
        <v>7450</v>
      </c>
      <c r="D16" s="625">
        <v>7450</v>
      </c>
      <c r="E16" s="187">
        <v>7723</v>
      </c>
      <c r="F16" s="172">
        <v>78</v>
      </c>
      <c r="G16" s="172">
        <v>60</v>
      </c>
      <c r="H16" s="172"/>
      <c r="I16" s="172">
        <v>7524</v>
      </c>
    </row>
    <row r="17" spans="1:9" s="15" customFormat="1" ht="30.9" customHeight="1">
      <c r="A17" s="186">
        <v>2013</v>
      </c>
      <c r="B17" s="624">
        <v>10898</v>
      </c>
      <c r="C17" s="625">
        <v>7693</v>
      </c>
      <c r="D17" s="625">
        <v>7693</v>
      </c>
      <c r="E17" s="187">
        <v>7987</v>
      </c>
      <c r="F17" s="172">
        <v>56</v>
      </c>
      <c r="G17" s="172">
        <v>149</v>
      </c>
      <c r="H17" s="172"/>
      <c r="I17" s="172">
        <v>7721</v>
      </c>
    </row>
    <row r="18" spans="1:9" s="15" customFormat="1" ht="30.9" customHeight="1">
      <c r="A18" s="186">
        <v>2014</v>
      </c>
      <c r="B18" s="624">
        <v>12094</v>
      </c>
      <c r="C18" s="625">
        <v>8412</v>
      </c>
      <c r="D18" s="172">
        <v>1175</v>
      </c>
      <c r="E18" s="187">
        <v>8703</v>
      </c>
      <c r="F18" s="172">
        <v>56</v>
      </c>
      <c r="G18" s="172">
        <v>149</v>
      </c>
      <c r="H18" s="172"/>
      <c r="I18" s="172">
        <v>8437</v>
      </c>
    </row>
    <row r="19" spans="1:9" s="628" customFormat="1" ht="38.1" customHeight="1">
      <c r="A19" s="188">
        <v>2015</v>
      </c>
      <c r="B19" s="626">
        <v>12254</v>
      </c>
      <c r="C19" s="627">
        <v>8750</v>
      </c>
      <c r="D19" s="627">
        <v>8992</v>
      </c>
      <c r="E19" s="189">
        <v>1040</v>
      </c>
      <c r="F19" s="190">
        <v>696</v>
      </c>
      <c r="G19" s="190">
        <v>2472</v>
      </c>
      <c r="H19" s="190"/>
      <c r="I19" s="190">
        <v>1168</v>
      </c>
    </row>
    <row r="20" spans="1:9" s="31" customFormat="1" ht="3" customHeight="1" thickBot="1">
      <c r="A20" s="629"/>
      <c r="B20" s="630"/>
      <c r="C20" s="631"/>
      <c r="D20" s="631"/>
      <c r="E20" s="631"/>
      <c r="F20" s="631"/>
      <c r="G20" s="631"/>
      <c r="H20" s="631"/>
      <c r="I20" s="631"/>
    </row>
    <row r="21" spans="1:9" s="31" customFormat="1" ht="24" customHeight="1" thickBot="1">
      <c r="A21" s="629"/>
      <c r="B21" s="631"/>
      <c r="C21" s="631"/>
      <c r="D21" s="631"/>
      <c r="E21" s="631"/>
      <c r="F21" s="631"/>
      <c r="G21" s="631"/>
      <c r="H21" s="631"/>
      <c r="I21" s="631"/>
    </row>
    <row r="22" spans="1:9" s="5" customFormat="1" ht="15" customHeight="1">
      <c r="A22" s="961" t="s">
        <v>1173</v>
      </c>
      <c r="B22" s="962" t="s">
        <v>1195</v>
      </c>
      <c r="C22" s="932"/>
      <c r="D22" s="932"/>
      <c r="E22" s="932"/>
      <c r="F22" s="932"/>
      <c r="G22" s="932"/>
      <c r="H22" s="932"/>
      <c r="I22" s="932"/>
    </row>
    <row r="23" spans="1:9" s="5" customFormat="1" ht="15" customHeight="1">
      <c r="A23" s="906"/>
      <c r="B23" s="1496" t="s">
        <v>1196</v>
      </c>
      <c r="C23" s="1497"/>
      <c r="D23" s="1498"/>
      <c r="E23" s="977" t="s">
        <v>1197</v>
      </c>
      <c r="F23" s="971"/>
      <c r="G23" s="971"/>
      <c r="H23" s="971"/>
      <c r="I23" s="978"/>
    </row>
    <row r="24" spans="1:9" s="5" customFormat="1" ht="14.1" customHeight="1">
      <c r="A24" s="969"/>
      <c r="B24" s="964" t="s">
        <v>1198</v>
      </c>
      <c r="C24" s="964"/>
      <c r="D24" s="966"/>
      <c r="E24" s="938" t="s">
        <v>1199</v>
      </c>
      <c r="F24" s="963" t="s">
        <v>1200</v>
      </c>
      <c r="G24" s="963" t="s">
        <v>1201</v>
      </c>
      <c r="H24" s="974" t="s">
        <v>1202</v>
      </c>
      <c r="I24" s="979" t="s">
        <v>1184</v>
      </c>
    </row>
    <row r="25" spans="1:9" s="5" customFormat="1" ht="14.1" customHeight="1">
      <c r="A25" s="969"/>
      <c r="B25" s="970" t="s">
        <v>1203</v>
      </c>
      <c r="C25" s="971"/>
      <c r="D25" s="980"/>
      <c r="E25" s="894"/>
      <c r="F25" s="906"/>
      <c r="G25" s="906"/>
      <c r="H25" s="894"/>
      <c r="I25" s="908"/>
    </row>
    <row r="26" spans="1:9" s="5" customFormat="1" ht="14.1" customHeight="1">
      <c r="A26" s="906"/>
      <c r="B26" s="975" t="s">
        <v>1204</v>
      </c>
      <c r="C26" s="981" t="s">
        <v>1205</v>
      </c>
      <c r="D26" s="974" t="s">
        <v>1206</v>
      </c>
      <c r="E26" s="894"/>
      <c r="F26" s="906"/>
      <c r="G26" s="906"/>
      <c r="H26" s="894"/>
      <c r="I26" s="908"/>
    </row>
    <row r="27" spans="1:9" s="5" customFormat="1" ht="14.1" customHeight="1">
      <c r="A27" s="906"/>
      <c r="B27" s="910"/>
      <c r="C27" s="984" t="s">
        <v>1207</v>
      </c>
      <c r="D27" s="914"/>
      <c r="E27" s="914"/>
      <c r="F27" s="985"/>
      <c r="G27" s="985"/>
      <c r="H27" s="984" t="s">
        <v>1208</v>
      </c>
      <c r="I27" s="916"/>
    </row>
    <row r="28" spans="1:9" s="5" customFormat="1" ht="14.1" customHeight="1">
      <c r="A28" s="976" t="s">
        <v>1187</v>
      </c>
      <c r="B28" s="982" t="s">
        <v>1209</v>
      </c>
      <c r="C28" s="984" t="s">
        <v>1210</v>
      </c>
      <c r="D28" s="986" t="s">
        <v>1192</v>
      </c>
      <c r="E28" s="986" t="s">
        <v>94</v>
      </c>
      <c r="F28" s="986" t="s">
        <v>1211</v>
      </c>
      <c r="G28" s="986" t="s">
        <v>1212</v>
      </c>
      <c r="H28" s="984" t="s">
        <v>1213</v>
      </c>
      <c r="I28" s="983" t="s">
        <v>1192</v>
      </c>
    </row>
    <row r="29" spans="1:9" s="5" customFormat="1" ht="3" customHeight="1">
      <c r="A29" s="17"/>
      <c r="B29" s="622"/>
      <c r="C29" s="623"/>
      <c r="D29" s="623"/>
      <c r="E29" s="623"/>
      <c r="F29" s="623"/>
      <c r="G29" s="623"/>
      <c r="H29" s="623"/>
      <c r="I29" s="623"/>
    </row>
    <row r="30" spans="1:9" s="15" customFormat="1" ht="30.9" customHeight="1">
      <c r="A30" s="186">
        <v>2010</v>
      </c>
      <c r="B30" s="172">
        <v>737</v>
      </c>
      <c r="C30" s="172">
        <v>226</v>
      </c>
      <c r="D30" s="172">
        <v>1913</v>
      </c>
      <c r="E30" s="187">
        <v>7696</v>
      </c>
      <c r="F30" s="172">
        <v>400.19200000000001</v>
      </c>
      <c r="G30" s="172">
        <v>1970.1759999999999</v>
      </c>
      <c r="H30" s="172">
        <v>4617.6000000000004</v>
      </c>
      <c r="I30" s="172">
        <v>708.03200000000004</v>
      </c>
    </row>
    <row r="31" spans="1:9" s="15" customFormat="1" ht="30.9" customHeight="1">
      <c r="A31" s="186">
        <v>2011</v>
      </c>
      <c r="B31" s="172">
        <v>798</v>
      </c>
      <c r="C31" s="172">
        <v>136</v>
      </c>
      <c r="D31" s="172">
        <v>1871</v>
      </c>
      <c r="E31" s="187">
        <v>7690.3680000000004</v>
      </c>
      <c r="F31" s="172">
        <v>400.19200000000001</v>
      </c>
      <c r="G31" s="172">
        <v>1970.1759999999999</v>
      </c>
      <c r="H31" s="172">
        <v>3618</v>
      </c>
      <c r="I31" s="172">
        <v>1702</v>
      </c>
    </row>
    <row r="32" spans="1:9" s="15" customFormat="1" ht="30.9" customHeight="1">
      <c r="A32" s="186">
        <v>2012</v>
      </c>
      <c r="B32" s="172">
        <v>536</v>
      </c>
      <c r="C32" s="172">
        <v>164</v>
      </c>
      <c r="D32" s="172">
        <v>1893</v>
      </c>
      <c r="E32" s="187">
        <v>7723</v>
      </c>
      <c r="F32" s="172">
        <v>78</v>
      </c>
      <c r="G32" s="172">
        <v>60</v>
      </c>
      <c r="H32" s="172">
        <v>7524</v>
      </c>
      <c r="I32" s="172">
        <v>61</v>
      </c>
    </row>
    <row r="33" spans="1:9" s="15" customFormat="1" ht="30.9" customHeight="1">
      <c r="A33" s="186">
        <v>2013</v>
      </c>
      <c r="B33" s="172">
        <v>1349</v>
      </c>
      <c r="C33" s="172">
        <v>162</v>
      </c>
      <c r="D33" s="172">
        <v>1075</v>
      </c>
      <c r="E33" s="187">
        <v>7987</v>
      </c>
      <c r="F33" s="172">
        <v>56</v>
      </c>
      <c r="G33" s="172">
        <v>149</v>
      </c>
      <c r="H33" s="172">
        <v>7721</v>
      </c>
      <c r="I33" s="172">
        <v>61</v>
      </c>
    </row>
    <row r="34" spans="1:9" s="15" customFormat="1" ht="30.9" customHeight="1">
      <c r="A34" s="186">
        <v>2014</v>
      </c>
      <c r="B34" s="172">
        <v>1448</v>
      </c>
      <c r="C34" s="172">
        <v>262</v>
      </c>
      <c r="D34" s="172">
        <v>1175</v>
      </c>
      <c r="E34" s="187">
        <v>8703</v>
      </c>
      <c r="F34" s="172">
        <v>56</v>
      </c>
      <c r="G34" s="172">
        <v>149</v>
      </c>
      <c r="H34" s="172">
        <v>8437</v>
      </c>
      <c r="I34" s="172">
        <v>61</v>
      </c>
    </row>
    <row r="35" spans="1:9" s="129" customFormat="1" ht="38.1" customHeight="1">
      <c r="A35" s="188">
        <v>2015</v>
      </c>
      <c r="B35" s="190">
        <v>884</v>
      </c>
      <c r="C35" s="190">
        <v>92</v>
      </c>
      <c r="D35" s="190">
        <v>2640</v>
      </c>
      <c r="E35" s="189">
        <v>8992</v>
      </c>
      <c r="F35" s="190">
        <v>88</v>
      </c>
      <c r="G35" s="190">
        <v>119</v>
      </c>
      <c r="H35" s="190">
        <v>8760</v>
      </c>
      <c r="I35" s="190">
        <v>25</v>
      </c>
    </row>
    <row r="36" spans="1:9" s="15" customFormat="1" ht="3" customHeight="1" thickBot="1">
      <c r="A36" s="632"/>
      <c r="B36" s="141"/>
      <c r="C36" s="141"/>
      <c r="D36" s="141"/>
      <c r="E36" s="141"/>
      <c r="F36" s="141"/>
      <c r="G36" s="141"/>
      <c r="H36" s="141"/>
      <c r="I36" s="141"/>
    </row>
    <row r="37" spans="1:9" s="15" customFormat="1" ht="15" customHeight="1">
      <c r="A37" s="143" t="s">
        <v>1214</v>
      </c>
      <c r="B37" s="633"/>
      <c r="C37" s="633"/>
      <c r="D37" s="633"/>
      <c r="E37" s="633"/>
      <c r="F37" s="633"/>
      <c r="G37" s="633"/>
      <c r="H37" s="633"/>
      <c r="I37" s="633"/>
    </row>
    <row r="38" spans="1:9" s="57" customFormat="1" ht="15" customHeight="1">
      <c r="B38" s="199"/>
      <c r="C38" s="199"/>
      <c r="D38" s="366"/>
      <c r="E38" s="199"/>
      <c r="F38" s="199"/>
      <c r="G38" s="199"/>
      <c r="H38" s="199"/>
      <c r="I38" s="199"/>
    </row>
    <row r="39" spans="1:9" s="15" customFormat="1" ht="13.8">
      <c r="H39" s="634"/>
      <c r="I39" s="634"/>
    </row>
    <row r="40" spans="1:9" s="15" customFormat="1" ht="13.8">
      <c r="A40" s="150"/>
      <c r="H40" s="634"/>
      <c r="I40" s="634"/>
    </row>
    <row r="41" spans="1:9" s="23" customFormat="1" ht="14.4">
      <c r="A41" s="62"/>
      <c r="B41" s="635"/>
      <c r="C41" s="635"/>
      <c r="D41" s="635"/>
      <c r="E41" s="635"/>
      <c r="F41" s="635"/>
      <c r="G41" s="635"/>
      <c r="H41" s="635"/>
      <c r="I41" s="635"/>
    </row>
    <row r="42" spans="1:9" s="23" customFormat="1" ht="14.4">
      <c r="A42" s="62"/>
      <c r="B42" s="635"/>
      <c r="C42" s="635"/>
      <c r="D42" s="635"/>
      <c r="E42" s="635"/>
      <c r="F42" s="635"/>
      <c r="G42" s="635"/>
      <c r="H42" s="635"/>
      <c r="I42" s="635"/>
    </row>
    <row r="43" spans="1:9" s="23" customFormat="1" ht="14.4">
      <c r="A43" s="62"/>
      <c r="B43" s="635"/>
      <c r="C43" s="635"/>
      <c r="D43" s="635"/>
      <c r="E43" s="635"/>
      <c r="F43" s="635"/>
      <c r="G43" s="635"/>
      <c r="H43" s="635"/>
      <c r="I43" s="635"/>
    </row>
    <row r="44" spans="1:9">
      <c r="A44" s="61"/>
    </row>
    <row r="45" spans="1:9">
      <c r="A45" s="61"/>
    </row>
    <row r="46" spans="1:9">
      <c r="A46" s="61"/>
    </row>
    <row r="47" spans="1:9">
      <c r="A47" s="61"/>
    </row>
    <row r="48" spans="1:9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  <row r="54" spans="1:1">
      <c r="A54" s="61"/>
    </row>
  </sheetData>
  <mergeCells count="9">
    <mergeCell ref="H11:I11"/>
    <mergeCell ref="H12:I12"/>
    <mergeCell ref="B23:D23"/>
    <mergeCell ref="A1:D1"/>
    <mergeCell ref="A3:I3"/>
    <mergeCell ref="A4:I4"/>
    <mergeCell ref="H8:I8"/>
    <mergeCell ref="H9:I9"/>
    <mergeCell ref="H10:I10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3"/>
  <sheetViews>
    <sheetView view="pageBreakPreview" topLeftCell="A19" zoomScaleNormal="100" zoomScaleSheetLayoutView="75" workbookViewId="0">
      <selection activeCell="H17" sqref="H17"/>
    </sheetView>
  </sheetViews>
  <sheetFormatPr defaultColWidth="9.109375" defaultRowHeight="13.2"/>
  <cols>
    <col min="1" max="1" width="8.33203125" style="1" customWidth="1"/>
    <col min="2" max="2" width="10.44140625" style="1" customWidth="1"/>
    <col min="3" max="3" width="9.6640625" style="1" customWidth="1"/>
    <col min="4" max="4" width="8.6640625" style="1" customWidth="1"/>
    <col min="5" max="5" width="8.88671875" style="1" customWidth="1"/>
    <col min="6" max="6" width="9.6640625" style="1" customWidth="1"/>
    <col min="7" max="7" width="9.88671875" style="1" customWidth="1"/>
    <col min="8" max="9" width="10.44140625" style="1" customWidth="1"/>
    <col min="10" max="10" width="11.88671875" style="1" customWidth="1"/>
    <col min="11" max="16384" width="9.109375" style="1"/>
  </cols>
  <sheetData>
    <row r="1" spans="1:10" ht="24.9" customHeight="1">
      <c r="J1" s="2" t="s">
        <v>1215</v>
      </c>
    </row>
    <row r="2" spans="1:10" s="3" customFormat="1" ht="21.9" customHeight="1"/>
    <row r="3" spans="1:10" s="5" customFormat="1" ht="21.9" customHeight="1">
      <c r="A3" s="1320" t="s">
        <v>1216</v>
      </c>
      <c r="B3" s="1320"/>
      <c r="C3" s="1320"/>
      <c r="D3" s="1320"/>
      <c r="E3" s="1320"/>
      <c r="F3" s="1320"/>
      <c r="G3" s="1320"/>
      <c r="H3" s="1320"/>
      <c r="I3" s="1320"/>
      <c r="J3" s="1320"/>
    </row>
    <row r="4" spans="1:10" s="7" customFormat="1" ht="21.9" customHeight="1">
      <c r="A4" s="1322" t="s">
        <v>1217</v>
      </c>
      <c r="B4" s="1322"/>
      <c r="C4" s="1322"/>
      <c r="D4" s="1322"/>
      <c r="E4" s="1322"/>
      <c r="F4" s="1322"/>
      <c r="G4" s="1322"/>
      <c r="H4" s="1322"/>
      <c r="I4" s="1322"/>
      <c r="J4" s="1322"/>
    </row>
    <row r="5" spans="1:10" s="117" customFormat="1" ht="15.9" customHeight="1" thickBot="1">
      <c r="A5" s="8" t="s">
        <v>1218</v>
      </c>
      <c r="J5" s="12" t="s">
        <v>1219</v>
      </c>
    </row>
    <row r="6" spans="1:10" ht="18.899999999999999" customHeight="1">
      <c r="A6" s="931" t="s">
        <v>1043</v>
      </c>
      <c r="B6" s="932" t="s">
        <v>1220</v>
      </c>
      <c r="C6" s="933"/>
      <c r="D6" s="933"/>
      <c r="E6" s="933"/>
      <c r="F6" s="933"/>
      <c r="G6" s="933"/>
      <c r="H6" s="933"/>
      <c r="I6" s="933"/>
      <c r="J6" s="933"/>
    </row>
    <row r="7" spans="1:10" ht="18.899999999999999" customHeight="1">
      <c r="A7" s="934"/>
      <c r="B7" s="943"/>
      <c r="C7" s="944"/>
      <c r="D7" s="945" t="s">
        <v>1221</v>
      </c>
      <c r="E7" s="946"/>
      <c r="F7" s="946"/>
      <c r="G7" s="947"/>
      <c r="H7" s="948"/>
      <c r="I7" s="949" t="s">
        <v>1222</v>
      </c>
      <c r="J7" s="950" t="s">
        <v>1223</v>
      </c>
    </row>
    <row r="8" spans="1:10" ht="15.9" customHeight="1">
      <c r="A8" s="934"/>
      <c r="B8" s="951" t="s">
        <v>1224</v>
      </c>
      <c r="C8" s="951"/>
      <c r="D8" s="949" t="s">
        <v>56</v>
      </c>
      <c r="E8" s="949"/>
      <c r="F8" s="949" t="s">
        <v>1225</v>
      </c>
      <c r="G8" s="952" t="s">
        <v>1226</v>
      </c>
      <c r="H8" s="949" t="s">
        <v>1227</v>
      </c>
      <c r="I8" s="953" t="s">
        <v>1228</v>
      </c>
      <c r="J8" s="939" t="s">
        <v>1229</v>
      </c>
    </row>
    <row r="9" spans="1:10" ht="15.9" customHeight="1">
      <c r="A9" s="934"/>
      <c r="B9" s="951" t="s">
        <v>1230</v>
      </c>
      <c r="C9" s="951"/>
      <c r="D9" s="954"/>
      <c r="E9" s="955"/>
      <c r="F9" s="938" t="s">
        <v>1231</v>
      </c>
      <c r="G9" s="938" t="s">
        <v>1232</v>
      </c>
      <c r="H9" s="938"/>
      <c r="I9" s="938" t="s">
        <v>1233</v>
      </c>
      <c r="J9" s="939" t="s">
        <v>1234</v>
      </c>
    </row>
    <row r="10" spans="1:10" ht="15.9" customHeight="1">
      <c r="A10" s="910"/>
      <c r="B10" s="956" t="s">
        <v>1235</v>
      </c>
      <c r="C10" s="956"/>
      <c r="D10" s="917"/>
      <c r="E10" s="957"/>
      <c r="F10" s="914"/>
      <c r="G10" s="914" t="s">
        <v>1236</v>
      </c>
      <c r="H10" s="910"/>
      <c r="I10" s="914" t="s">
        <v>1237</v>
      </c>
      <c r="J10" s="916"/>
    </row>
    <row r="11" spans="1:10" ht="15.9" customHeight="1">
      <c r="A11" s="911" t="s">
        <v>1238</v>
      </c>
      <c r="B11" s="958" t="s">
        <v>1239</v>
      </c>
      <c r="C11" s="958"/>
      <c r="D11" s="959" t="s">
        <v>1240</v>
      </c>
      <c r="E11" s="959"/>
      <c r="F11" s="896" t="s">
        <v>1104</v>
      </c>
      <c r="G11" s="896" t="s">
        <v>1241</v>
      </c>
      <c r="H11" s="911" t="s">
        <v>1053</v>
      </c>
      <c r="I11" s="896" t="s">
        <v>1242</v>
      </c>
      <c r="J11" s="960" t="s">
        <v>1243</v>
      </c>
    </row>
    <row r="12" spans="1:10" ht="3" customHeight="1">
      <c r="A12" s="17"/>
      <c r="B12" s="445"/>
      <c r="C12" s="445"/>
      <c r="D12" s="445"/>
      <c r="E12" s="445"/>
      <c r="F12" s="119"/>
      <c r="G12" s="119"/>
      <c r="H12" s="119"/>
      <c r="I12" s="119"/>
      <c r="J12" s="119"/>
    </row>
    <row r="13" spans="1:10" s="5" customFormat="1" ht="30.9" customHeight="1">
      <c r="A13" s="186">
        <v>2010</v>
      </c>
      <c r="B13" s="1412">
        <v>1881</v>
      </c>
      <c r="C13" s="1412"/>
      <c r="D13" s="1412">
        <v>1201</v>
      </c>
      <c r="E13" s="1412"/>
      <c r="F13" s="636">
        <v>379</v>
      </c>
      <c r="G13" s="636">
        <v>554</v>
      </c>
      <c r="H13" s="636">
        <v>268</v>
      </c>
      <c r="I13" s="636">
        <v>463</v>
      </c>
      <c r="J13" s="636">
        <v>680</v>
      </c>
    </row>
    <row r="14" spans="1:10" s="5" customFormat="1" ht="30.9" customHeight="1">
      <c r="A14" s="186">
        <v>2011</v>
      </c>
      <c r="B14" s="1412">
        <v>2324</v>
      </c>
      <c r="C14" s="1412"/>
      <c r="D14" s="1412">
        <v>1359</v>
      </c>
      <c r="E14" s="1412"/>
      <c r="F14" s="636">
        <v>397</v>
      </c>
      <c r="G14" s="636">
        <v>619</v>
      </c>
      <c r="H14" s="636">
        <v>343</v>
      </c>
      <c r="I14" s="636">
        <v>616</v>
      </c>
      <c r="J14" s="636">
        <v>965</v>
      </c>
    </row>
    <row r="15" spans="1:10" s="285" customFormat="1" ht="30.9" customHeight="1">
      <c r="A15" s="186">
        <v>2012</v>
      </c>
      <c r="B15" s="1412">
        <v>2526</v>
      </c>
      <c r="C15" s="1412"/>
      <c r="D15" s="1412">
        <v>1792</v>
      </c>
      <c r="E15" s="1412"/>
      <c r="F15" s="636">
        <v>305</v>
      </c>
      <c r="G15" s="636">
        <v>1026</v>
      </c>
      <c r="H15" s="636">
        <v>461</v>
      </c>
      <c r="I15" s="636">
        <v>369</v>
      </c>
      <c r="J15" s="636">
        <v>734</v>
      </c>
    </row>
    <row r="16" spans="1:10" s="285" customFormat="1" ht="30.9" customHeight="1">
      <c r="A16" s="186">
        <v>2013</v>
      </c>
      <c r="B16" s="1412">
        <v>1986</v>
      </c>
      <c r="C16" s="1412"/>
      <c r="D16" s="1412">
        <v>1416</v>
      </c>
      <c r="E16" s="1412"/>
      <c r="F16" s="636">
        <v>263</v>
      </c>
      <c r="G16" s="636">
        <v>781</v>
      </c>
      <c r="H16" s="636">
        <v>372</v>
      </c>
      <c r="I16" s="636">
        <v>355</v>
      </c>
      <c r="J16" s="636">
        <v>477</v>
      </c>
    </row>
    <row r="17" spans="1:11" s="285" customFormat="1" ht="30.9" customHeight="1">
      <c r="A17" s="186">
        <v>2014</v>
      </c>
      <c r="B17" s="1412">
        <v>2668</v>
      </c>
      <c r="C17" s="1412"/>
      <c r="D17" s="1412">
        <v>2034</v>
      </c>
      <c r="E17" s="1412"/>
      <c r="F17" s="636">
        <v>388</v>
      </c>
      <c r="G17" s="636">
        <v>1217</v>
      </c>
      <c r="H17" s="636">
        <v>429</v>
      </c>
      <c r="I17" s="636">
        <v>478</v>
      </c>
      <c r="J17" s="636">
        <v>634</v>
      </c>
    </row>
    <row r="18" spans="1:11" s="288" customFormat="1" ht="36" customHeight="1">
      <c r="A18" s="188">
        <v>2015</v>
      </c>
      <c r="B18" s="1500">
        <v>2535</v>
      </c>
      <c r="C18" s="1500"/>
      <c r="D18" s="1500">
        <v>1926</v>
      </c>
      <c r="E18" s="1500"/>
      <c r="F18" s="637">
        <v>665</v>
      </c>
      <c r="G18" s="637">
        <v>951</v>
      </c>
      <c r="H18" s="637">
        <v>310</v>
      </c>
      <c r="I18" s="637">
        <v>342</v>
      </c>
      <c r="J18" s="637">
        <v>609</v>
      </c>
    </row>
    <row r="19" spans="1:11" ht="3" customHeight="1" thickBot="1">
      <c r="A19" s="381"/>
      <c r="B19" s="638"/>
      <c r="C19" s="192"/>
      <c r="D19" s="192"/>
      <c r="E19" s="192"/>
      <c r="F19" s="192"/>
      <c r="G19" s="192"/>
      <c r="H19" s="192"/>
      <c r="I19" s="192"/>
      <c r="J19" s="192"/>
    </row>
    <row r="20" spans="1:11" ht="24.9" customHeight="1" thickBot="1">
      <c r="A20" s="362"/>
      <c r="B20" s="192"/>
      <c r="C20" s="192"/>
      <c r="D20" s="192"/>
      <c r="E20" s="192"/>
      <c r="F20" s="192"/>
      <c r="G20" s="192"/>
      <c r="H20" s="192"/>
      <c r="I20" s="192"/>
      <c r="J20" s="192"/>
    </row>
    <row r="21" spans="1:11" ht="18.899999999999999" customHeight="1">
      <c r="A21" s="931" t="s">
        <v>1043</v>
      </c>
      <c r="B21" s="932" t="s">
        <v>1220</v>
      </c>
      <c r="C21" s="933"/>
      <c r="D21" s="933"/>
      <c r="E21" s="933"/>
      <c r="F21" s="933"/>
      <c r="G21" s="933"/>
      <c r="H21" s="933"/>
      <c r="I21" s="933"/>
      <c r="J21" s="933"/>
    </row>
    <row r="22" spans="1:11" ht="18.899999999999999" customHeight="1">
      <c r="A22" s="934"/>
      <c r="B22" s="935" t="s">
        <v>1244</v>
      </c>
      <c r="C22" s="936"/>
      <c r="D22" s="936"/>
      <c r="E22" s="936"/>
      <c r="F22" s="936"/>
      <c r="G22" s="936"/>
      <c r="H22" s="936"/>
      <c r="I22" s="936"/>
      <c r="J22" s="936"/>
    </row>
    <row r="23" spans="1:11" ht="15.9" customHeight="1">
      <c r="A23" s="934"/>
      <c r="B23" s="937" t="s">
        <v>56</v>
      </c>
      <c r="C23" s="938" t="s">
        <v>1245</v>
      </c>
      <c r="D23" s="938" t="s">
        <v>1246</v>
      </c>
      <c r="E23" s="938" t="s">
        <v>1247</v>
      </c>
      <c r="F23" s="938" t="s">
        <v>1248</v>
      </c>
      <c r="G23" s="938" t="s">
        <v>1249</v>
      </c>
      <c r="H23" s="938" t="s">
        <v>1250</v>
      </c>
      <c r="I23" s="938" t="s">
        <v>1251</v>
      </c>
      <c r="J23" s="939" t="s">
        <v>1252</v>
      </c>
    </row>
    <row r="24" spans="1:11" ht="15.9" customHeight="1">
      <c r="A24" s="940"/>
      <c r="B24" s="906"/>
      <c r="C24" s="894"/>
      <c r="D24" s="894"/>
      <c r="E24" s="894"/>
      <c r="F24" s="894"/>
      <c r="G24" s="894"/>
      <c r="H24" s="894"/>
      <c r="I24" s="894"/>
      <c r="J24" s="941"/>
    </row>
    <row r="25" spans="1:11" ht="15.9" customHeight="1">
      <c r="A25" s="910"/>
      <c r="B25" s="910"/>
      <c r="C25" s="914"/>
      <c r="D25" s="914"/>
      <c r="E25" s="914"/>
      <c r="F25" s="914"/>
      <c r="G25" s="914"/>
      <c r="H25" s="914"/>
      <c r="I25" s="914" t="s">
        <v>1253</v>
      </c>
      <c r="J25" s="916"/>
    </row>
    <row r="26" spans="1:11" ht="15.9" customHeight="1">
      <c r="A26" s="911" t="s">
        <v>1238</v>
      </c>
      <c r="B26" s="911" t="s">
        <v>94</v>
      </c>
      <c r="C26" s="911" t="s">
        <v>298</v>
      </c>
      <c r="D26" s="911" t="s">
        <v>1254</v>
      </c>
      <c r="E26" s="911" t="s">
        <v>1255</v>
      </c>
      <c r="F26" s="911" t="s">
        <v>1256</v>
      </c>
      <c r="G26" s="896" t="s">
        <v>1257</v>
      </c>
      <c r="H26" s="911" t="s">
        <v>1258</v>
      </c>
      <c r="I26" s="896" t="s">
        <v>1259</v>
      </c>
      <c r="J26" s="942" t="s">
        <v>1260</v>
      </c>
    </row>
    <row r="27" spans="1:11" ht="3" customHeight="1">
      <c r="A27" s="17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1" s="5" customFormat="1" ht="30.9" customHeight="1">
      <c r="A28" s="186">
        <v>2010</v>
      </c>
      <c r="B28" s="187">
        <v>463</v>
      </c>
      <c r="C28" s="636">
        <v>38</v>
      </c>
      <c r="D28" s="636">
        <v>171</v>
      </c>
      <c r="E28" s="636">
        <v>18</v>
      </c>
      <c r="F28" s="636">
        <v>6</v>
      </c>
      <c r="G28" s="636">
        <v>21</v>
      </c>
      <c r="H28" s="636">
        <v>71</v>
      </c>
      <c r="I28" s="636">
        <v>22</v>
      </c>
      <c r="J28" s="636">
        <v>116</v>
      </c>
      <c r="K28" s="281"/>
    </row>
    <row r="29" spans="1:11" s="5" customFormat="1" ht="30.9" customHeight="1">
      <c r="A29" s="186">
        <v>2011</v>
      </c>
      <c r="B29" s="187">
        <v>616</v>
      </c>
      <c r="C29" s="636">
        <v>0</v>
      </c>
      <c r="D29" s="636">
        <v>262</v>
      </c>
      <c r="E29" s="636">
        <v>12</v>
      </c>
      <c r="F29" s="636">
        <v>11</v>
      </c>
      <c r="G29" s="636">
        <v>24</v>
      </c>
      <c r="H29" s="636">
        <v>72</v>
      </c>
      <c r="I29" s="636">
        <v>11</v>
      </c>
      <c r="J29" s="636">
        <v>224</v>
      </c>
      <c r="K29" s="281"/>
    </row>
    <row r="30" spans="1:11" s="285" customFormat="1" ht="30.9" customHeight="1">
      <c r="A30" s="186">
        <v>2012</v>
      </c>
      <c r="B30" s="187">
        <v>369</v>
      </c>
      <c r="C30" s="636">
        <v>10</v>
      </c>
      <c r="D30" s="636">
        <v>173</v>
      </c>
      <c r="E30" s="636">
        <v>13</v>
      </c>
      <c r="F30" s="636">
        <v>7</v>
      </c>
      <c r="G30" s="636">
        <v>15</v>
      </c>
      <c r="H30" s="636">
        <v>42</v>
      </c>
      <c r="I30" s="636">
        <v>18</v>
      </c>
      <c r="J30" s="636">
        <v>91</v>
      </c>
      <c r="K30" s="284"/>
    </row>
    <row r="31" spans="1:11" s="285" customFormat="1" ht="30.9" customHeight="1">
      <c r="A31" s="186">
        <v>2013</v>
      </c>
      <c r="B31" s="187">
        <v>355</v>
      </c>
      <c r="C31" s="636">
        <v>12</v>
      </c>
      <c r="D31" s="636">
        <v>143</v>
      </c>
      <c r="E31" s="636">
        <v>13</v>
      </c>
      <c r="F31" s="636">
        <v>9</v>
      </c>
      <c r="G31" s="636">
        <v>24</v>
      </c>
      <c r="H31" s="636">
        <v>44</v>
      </c>
      <c r="I31" s="636">
        <v>10</v>
      </c>
      <c r="J31" s="636">
        <v>100</v>
      </c>
      <c r="K31" s="284"/>
    </row>
    <row r="32" spans="1:11" s="285" customFormat="1" ht="30.9" customHeight="1">
      <c r="A32" s="186">
        <v>2014</v>
      </c>
      <c r="B32" s="187">
        <v>478</v>
      </c>
      <c r="C32" s="636">
        <v>16</v>
      </c>
      <c r="D32" s="636">
        <v>112</v>
      </c>
      <c r="E32" s="636">
        <v>23</v>
      </c>
      <c r="F32" s="636">
        <v>4</v>
      </c>
      <c r="G32" s="636">
        <v>72</v>
      </c>
      <c r="H32" s="636">
        <v>66</v>
      </c>
      <c r="I32" s="636">
        <v>8</v>
      </c>
      <c r="J32" s="636">
        <v>177</v>
      </c>
      <c r="K32" s="284"/>
    </row>
    <row r="33" spans="1:11" s="288" customFormat="1" ht="36.9" customHeight="1">
      <c r="A33" s="188">
        <v>2015</v>
      </c>
      <c r="B33" s="189">
        <v>342</v>
      </c>
      <c r="C33" s="637">
        <v>30</v>
      </c>
      <c r="D33" s="637">
        <v>95</v>
      </c>
      <c r="E33" s="637">
        <v>12</v>
      </c>
      <c r="F33" s="637">
        <v>7</v>
      </c>
      <c r="G33" s="637">
        <v>20</v>
      </c>
      <c r="H33" s="637">
        <v>68</v>
      </c>
      <c r="I33" s="637">
        <v>17</v>
      </c>
      <c r="J33" s="637">
        <v>93</v>
      </c>
      <c r="K33" s="287"/>
    </row>
    <row r="34" spans="1:11" s="5" customFormat="1" ht="3" customHeight="1" thickBot="1">
      <c r="A34" s="632"/>
      <c r="B34" s="141"/>
      <c r="C34" s="141"/>
      <c r="D34" s="141"/>
      <c r="E34" s="141"/>
      <c r="F34" s="141"/>
      <c r="G34" s="141"/>
      <c r="H34" s="141"/>
      <c r="I34" s="141"/>
      <c r="J34" s="141"/>
    </row>
    <row r="35" spans="1:11" s="117" customFormat="1" ht="15" customHeight="1">
      <c r="A35" s="143" t="s">
        <v>1261</v>
      </c>
      <c r="B35" s="199"/>
      <c r="C35" s="199"/>
      <c r="D35" s="199"/>
      <c r="E35" s="199"/>
      <c r="F35" s="366"/>
      <c r="G35" s="199"/>
      <c r="H35" s="199"/>
      <c r="I35" s="199"/>
      <c r="J35" s="366"/>
    </row>
    <row r="36" spans="1:11" s="11" customFormat="1" ht="15" customHeight="1">
      <c r="A36" s="8" t="s">
        <v>1262</v>
      </c>
      <c r="B36" s="199"/>
      <c r="C36" s="199"/>
      <c r="D36" s="199"/>
      <c r="E36" s="199"/>
      <c r="F36" s="199"/>
      <c r="G36" s="199"/>
      <c r="H36" s="199"/>
      <c r="I36" s="199"/>
      <c r="J36" s="199"/>
    </row>
    <row r="37" spans="1:11" s="11" customFormat="1" ht="15" customHeight="1">
      <c r="A37" s="8" t="s">
        <v>1263</v>
      </c>
      <c r="B37" s="199"/>
      <c r="C37" s="199"/>
      <c r="D37" s="197"/>
      <c r="E37" s="197"/>
      <c r="F37" s="197"/>
      <c r="G37" s="197"/>
      <c r="H37" s="199"/>
      <c r="I37" s="199"/>
      <c r="J37" s="199"/>
    </row>
    <row r="38" spans="1:11">
      <c r="C38" s="9"/>
    </row>
    <row r="39" spans="1:11">
      <c r="A39" s="150"/>
    </row>
    <row r="40" spans="1:11">
      <c r="A40" s="62"/>
    </row>
    <row r="41" spans="1:11">
      <c r="A41" s="62"/>
    </row>
    <row r="42" spans="1:11">
      <c r="A42" s="62"/>
    </row>
    <row r="43" spans="1:11">
      <c r="A43" s="61"/>
    </row>
    <row r="44" spans="1:11">
      <c r="A44" s="61"/>
    </row>
    <row r="45" spans="1:11">
      <c r="A45" s="61"/>
    </row>
    <row r="46" spans="1:11">
      <c r="A46" s="61"/>
    </row>
    <row r="47" spans="1:11">
      <c r="A47" s="61"/>
    </row>
    <row r="48" spans="1:11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</sheetData>
  <mergeCells count="14">
    <mergeCell ref="A3:J3"/>
    <mergeCell ref="A4:J4"/>
    <mergeCell ref="B13:C13"/>
    <mergeCell ref="D13:E13"/>
    <mergeCell ref="B14:C14"/>
    <mergeCell ref="D14:E14"/>
    <mergeCell ref="B18:C18"/>
    <mergeCell ref="D18:E18"/>
    <mergeCell ref="B15:C15"/>
    <mergeCell ref="D15:E15"/>
    <mergeCell ref="B16:C16"/>
    <mergeCell ref="D16:E16"/>
    <mergeCell ref="B17:C17"/>
    <mergeCell ref="D17:E17"/>
  </mergeCells>
  <phoneticPr fontId="2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62"/>
  <sheetViews>
    <sheetView view="pageBreakPreview" topLeftCell="A25" zoomScaleNormal="100" zoomScaleSheetLayoutView="85" workbookViewId="0">
      <selection activeCell="M25" sqref="M25"/>
    </sheetView>
  </sheetViews>
  <sheetFormatPr defaultColWidth="9.109375" defaultRowHeight="13.2"/>
  <cols>
    <col min="1" max="1" width="6.109375" style="1" customWidth="1"/>
    <col min="2" max="2" width="6.33203125" style="1" customWidth="1"/>
    <col min="3" max="3" width="5.44140625" style="1" customWidth="1"/>
    <col min="4" max="4" width="5.33203125" style="1" customWidth="1"/>
    <col min="5" max="5" width="5.77734375" style="1" customWidth="1"/>
    <col min="6" max="6" width="5.88671875" style="1" customWidth="1"/>
    <col min="7" max="7" width="5" style="1" customWidth="1"/>
    <col min="8" max="8" width="4.77734375" style="1" customWidth="1"/>
    <col min="9" max="9" width="4.21875" style="1" customWidth="1"/>
    <col min="10" max="10" width="5.44140625" style="1" customWidth="1"/>
    <col min="11" max="11" width="6.5546875" style="1" customWidth="1"/>
    <col min="12" max="12" width="5.5546875" style="1" customWidth="1"/>
    <col min="13" max="13" width="4.44140625" style="1" customWidth="1"/>
    <col min="14" max="14" width="6.44140625" style="1" customWidth="1"/>
    <col min="15" max="15" width="4.109375" style="1" customWidth="1"/>
    <col min="16" max="16" width="3.44140625" style="1" customWidth="1"/>
    <col min="17" max="17" width="4.6640625" style="1" customWidth="1"/>
    <col min="18" max="18" width="8.77734375" style="1" customWidth="1"/>
    <col min="19" max="16384" width="9.109375" style="1"/>
  </cols>
  <sheetData>
    <row r="1" spans="1:19" ht="24.9" customHeight="1">
      <c r="A1" s="1328" t="s">
        <v>1264</v>
      </c>
      <c r="B1" s="1328"/>
      <c r="C1" s="1328"/>
      <c r="D1" s="1328"/>
      <c r="E1" s="1328"/>
      <c r="F1" s="1328"/>
      <c r="G1" s="1328"/>
      <c r="H1" s="1328"/>
      <c r="I1" s="1328"/>
    </row>
    <row r="2" spans="1:19" s="3" customFormat="1" ht="21.9" customHeight="1">
      <c r="A2" s="639"/>
      <c r="R2" s="4"/>
    </row>
    <row r="3" spans="1:19" s="5" customFormat="1" ht="21.9" customHeight="1">
      <c r="A3" s="1320" t="s">
        <v>1265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</row>
    <row r="4" spans="1:19" s="7" customFormat="1" ht="21.9" customHeight="1">
      <c r="A4" s="1322" t="s">
        <v>1266</v>
      </c>
      <c r="B4" s="1322"/>
      <c r="C4" s="1322"/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</row>
    <row r="5" spans="1:19" s="11" customFormat="1" ht="15.9" customHeight="1" thickBot="1">
      <c r="A5" s="8" t="s">
        <v>1267</v>
      </c>
      <c r="N5" s="1399" t="s">
        <v>1268</v>
      </c>
      <c r="O5" s="1399"/>
      <c r="P5" s="1399"/>
      <c r="Q5" s="1346"/>
      <c r="R5" s="1346"/>
    </row>
    <row r="6" spans="1:19" s="15" customFormat="1" ht="15" customHeight="1">
      <c r="A6" s="884" t="s">
        <v>1269</v>
      </c>
      <c r="B6" s="1528" t="s">
        <v>1270</v>
      </c>
      <c r="C6" s="1529"/>
      <c r="D6" s="1529"/>
      <c r="E6" s="1530"/>
      <c r="F6" s="920" t="s">
        <v>1271</v>
      </c>
      <c r="G6" s="886"/>
      <c r="H6" s="887" t="s">
        <v>1272</v>
      </c>
      <c r="I6" s="886"/>
      <c r="J6" s="887" t="s">
        <v>1273</v>
      </c>
      <c r="K6" s="886"/>
      <c r="L6" s="885" t="s">
        <v>1274</v>
      </c>
      <c r="M6" s="886"/>
      <c r="N6" s="1528" t="s">
        <v>1275</v>
      </c>
      <c r="O6" s="1529"/>
      <c r="P6" s="1530"/>
      <c r="Q6" s="1528" t="s">
        <v>1276</v>
      </c>
      <c r="R6" s="1529"/>
    </row>
    <row r="7" spans="1:19" s="15" customFormat="1" ht="12.9" customHeight="1">
      <c r="A7" s="309"/>
      <c r="B7" s="852"/>
      <c r="C7" s="888"/>
      <c r="D7" s="888"/>
      <c r="E7" s="853"/>
      <c r="F7" s="852"/>
      <c r="G7" s="853"/>
      <c r="H7" s="852"/>
      <c r="I7" s="853"/>
      <c r="J7" s="888"/>
      <c r="K7" s="853"/>
      <c r="L7" s="888"/>
      <c r="M7" s="853"/>
      <c r="N7" s="1517" t="s">
        <v>1277</v>
      </c>
      <c r="O7" s="1518"/>
      <c r="P7" s="1519"/>
      <c r="Q7" s="1520" t="s">
        <v>1278</v>
      </c>
      <c r="R7" s="1520"/>
    </row>
    <row r="8" spans="1:19" s="15" customFormat="1" ht="12.9" customHeight="1">
      <c r="A8" s="309"/>
      <c r="B8" s="1392" t="s">
        <v>1279</v>
      </c>
      <c r="C8" s="1521"/>
      <c r="D8" s="1521"/>
      <c r="E8" s="1393"/>
      <c r="F8" s="1392" t="s">
        <v>1280</v>
      </c>
      <c r="G8" s="1393"/>
      <c r="H8" s="1392" t="s">
        <v>1281</v>
      </c>
      <c r="I8" s="1393"/>
      <c r="J8" s="1392" t="s">
        <v>1282</v>
      </c>
      <c r="K8" s="1393"/>
      <c r="L8" s="1392" t="s">
        <v>1283</v>
      </c>
      <c r="M8" s="1393"/>
      <c r="N8" s="1522" t="s">
        <v>1284</v>
      </c>
      <c r="O8" s="1523"/>
      <c r="P8" s="1524"/>
      <c r="Q8" s="1525" t="s">
        <v>1285</v>
      </c>
      <c r="R8" s="1520"/>
    </row>
    <row r="9" spans="1:19" s="15" customFormat="1" ht="15" customHeight="1">
      <c r="A9" s="309"/>
      <c r="B9" s="309" t="s">
        <v>1286</v>
      </c>
      <c r="C9" s="889" t="s">
        <v>1287</v>
      </c>
      <c r="D9" s="892" t="s">
        <v>1288</v>
      </c>
      <c r="E9" s="853"/>
      <c r="F9" s="800" t="s">
        <v>1286</v>
      </c>
      <c r="G9" s="800" t="s">
        <v>1287</v>
      </c>
      <c r="H9" s="309" t="s">
        <v>1286</v>
      </c>
      <c r="I9" s="309" t="s">
        <v>1287</v>
      </c>
      <c r="J9" s="309" t="s">
        <v>1286</v>
      </c>
      <c r="K9" s="309" t="s">
        <v>1287</v>
      </c>
      <c r="L9" s="309" t="s">
        <v>1286</v>
      </c>
      <c r="M9" s="815" t="s">
        <v>1289</v>
      </c>
      <c r="N9" s="921" t="s">
        <v>1286</v>
      </c>
      <c r="O9" s="1526" t="s">
        <v>1289</v>
      </c>
      <c r="P9" s="1527"/>
      <c r="Q9" s="309" t="s">
        <v>1286</v>
      </c>
      <c r="R9" s="889" t="s">
        <v>1287</v>
      </c>
    </row>
    <row r="10" spans="1:19" s="15" customFormat="1" ht="13.2" customHeight="1">
      <c r="A10" s="309"/>
      <c r="B10" s="309"/>
      <c r="C10" s="309"/>
      <c r="D10" s="890" t="s">
        <v>1290</v>
      </c>
      <c r="E10" s="890" t="s">
        <v>1291</v>
      </c>
      <c r="F10" s="309"/>
      <c r="G10" s="801"/>
      <c r="H10" s="309"/>
      <c r="I10" s="309"/>
      <c r="J10" s="309"/>
      <c r="K10" s="309"/>
      <c r="L10" s="309"/>
      <c r="M10" s="815"/>
      <c r="N10" s="921"/>
      <c r="O10" s="922"/>
      <c r="P10" s="921"/>
      <c r="Q10" s="309"/>
      <c r="R10" s="891"/>
    </row>
    <row r="11" spans="1:19" s="15" customFormat="1" ht="12.9" customHeight="1">
      <c r="A11" s="323" t="s">
        <v>1292</v>
      </c>
      <c r="B11" s="785" t="s">
        <v>1293</v>
      </c>
      <c r="C11" s="785" t="s">
        <v>1294</v>
      </c>
      <c r="D11" s="785" t="s">
        <v>1295</v>
      </c>
      <c r="E11" s="785" t="s">
        <v>1296</v>
      </c>
      <c r="F11" s="819" t="s">
        <v>1297</v>
      </c>
      <c r="G11" s="819" t="s">
        <v>1288</v>
      </c>
      <c r="H11" s="819" t="s">
        <v>1297</v>
      </c>
      <c r="I11" s="819" t="s">
        <v>1288</v>
      </c>
      <c r="J11" s="819" t="s">
        <v>1297</v>
      </c>
      <c r="K11" s="819" t="s">
        <v>1288</v>
      </c>
      <c r="L11" s="819" t="s">
        <v>1297</v>
      </c>
      <c r="M11" s="819" t="s">
        <v>1288</v>
      </c>
      <c r="N11" s="923" t="s">
        <v>1297</v>
      </c>
      <c r="O11" s="1522" t="s">
        <v>1733</v>
      </c>
      <c r="P11" s="1524"/>
      <c r="Q11" s="785" t="s">
        <v>1297</v>
      </c>
      <c r="R11" s="819" t="s">
        <v>1288</v>
      </c>
    </row>
    <row r="12" spans="1:19" s="15" customFormat="1" ht="3" customHeight="1">
      <c r="A12" s="17"/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924"/>
      <c r="O12" s="924"/>
      <c r="P12" s="924"/>
      <c r="Q12" s="640"/>
      <c r="R12" s="640"/>
    </row>
    <row r="13" spans="1:19" s="15" customFormat="1" ht="14.1" customHeight="1">
      <c r="A13" s="641">
        <v>2010</v>
      </c>
      <c r="B13" s="642">
        <v>279</v>
      </c>
      <c r="C13" s="643">
        <v>136</v>
      </c>
      <c r="D13" s="644" t="s">
        <v>912</v>
      </c>
      <c r="E13" s="644" t="s">
        <v>912</v>
      </c>
      <c r="F13" s="642">
        <v>222</v>
      </c>
      <c r="G13" s="642">
        <v>9</v>
      </c>
      <c r="H13" s="642">
        <v>9</v>
      </c>
      <c r="I13" s="642">
        <v>0</v>
      </c>
      <c r="J13" s="642">
        <v>0</v>
      </c>
      <c r="K13" s="642">
        <v>0</v>
      </c>
      <c r="L13" s="642">
        <v>0</v>
      </c>
      <c r="M13" s="642">
        <v>0</v>
      </c>
      <c r="N13" s="187">
        <v>28</v>
      </c>
      <c r="O13" s="1412">
        <v>73</v>
      </c>
      <c r="P13" s="1412"/>
      <c r="Q13" s="642">
        <v>0</v>
      </c>
      <c r="R13" s="642">
        <v>0</v>
      </c>
      <c r="S13" s="645"/>
    </row>
    <row r="14" spans="1:19" s="15" customFormat="1" ht="18" customHeight="1">
      <c r="A14" s="186">
        <v>2011</v>
      </c>
      <c r="B14" s="646">
        <v>289</v>
      </c>
      <c r="C14" s="643">
        <v>146</v>
      </c>
      <c r="D14" s="644" t="s">
        <v>912</v>
      </c>
      <c r="E14" s="644" t="s">
        <v>912</v>
      </c>
      <c r="F14" s="646">
        <v>243</v>
      </c>
      <c r="G14" s="646">
        <v>4</v>
      </c>
      <c r="H14" s="646">
        <v>1</v>
      </c>
      <c r="I14" s="646">
        <v>0</v>
      </c>
      <c r="J14" s="646">
        <v>0</v>
      </c>
      <c r="K14" s="646">
        <v>0</v>
      </c>
      <c r="L14" s="646">
        <v>0</v>
      </c>
      <c r="M14" s="646">
        <v>0</v>
      </c>
      <c r="N14" s="691">
        <v>26</v>
      </c>
      <c r="O14" s="1412">
        <v>114</v>
      </c>
      <c r="P14" s="1412"/>
      <c r="Q14" s="646">
        <v>0</v>
      </c>
      <c r="R14" s="646">
        <v>0</v>
      </c>
      <c r="S14" s="645"/>
    </row>
    <row r="15" spans="1:19" s="15" customFormat="1" ht="18" customHeight="1">
      <c r="A15" s="186">
        <v>2012</v>
      </c>
      <c r="B15" s="646">
        <v>2996</v>
      </c>
      <c r="C15" s="643">
        <v>1888</v>
      </c>
      <c r="D15" s="644" t="s">
        <v>912</v>
      </c>
      <c r="E15" s="644" t="s">
        <v>912</v>
      </c>
      <c r="F15" s="646">
        <v>251</v>
      </c>
      <c r="G15" s="646">
        <v>11</v>
      </c>
      <c r="H15" s="646" t="s">
        <v>1298</v>
      </c>
      <c r="I15" s="646">
        <v>0</v>
      </c>
      <c r="J15" s="646">
        <v>0</v>
      </c>
      <c r="K15" s="646">
        <v>0</v>
      </c>
      <c r="L15" s="646" t="s">
        <v>1299</v>
      </c>
      <c r="M15" s="642">
        <v>0</v>
      </c>
      <c r="N15" s="691">
        <v>1157</v>
      </c>
      <c r="O15" s="1412">
        <v>1877</v>
      </c>
      <c r="P15" s="1412"/>
      <c r="Q15" s="646">
        <v>22</v>
      </c>
      <c r="R15" s="646">
        <v>0</v>
      </c>
      <c r="S15" s="645"/>
    </row>
    <row r="16" spans="1:19" s="15" customFormat="1" ht="18" customHeight="1">
      <c r="A16" s="186">
        <v>2013</v>
      </c>
      <c r="B16" s="646">
        <v>3360</v>
      </c>
      <c r="C16" s="643">
        <v>1762</v>
      </c>
      <c r="D16" s="1287">
        <v>1247</v>
      </c>
      <c r="E16" s="644">
        <v>515</v>
      </c>
      <c r="F16" s="646">
        <v>251</v>
      </c>
      <c r="G16" s="646">
        <v>13</v>
      </c>
      <c r="H16" s="646">
        <v>2</v>
      </c>
      <c r="I16" s="646">
        <v>0</v>
      </c>
      <c r="J16" s="646" t="s">
        <v>1298</v>
      </c>
      <c r="K16" s="642" t="s">
        <v>1299</v>
      </c>
      <c r="L16" s="646" t="s">
        <v>1299</v>
      </c>
      <c r="M16" s="642">
        <v>0</v>
      </c>
      <c r="N16" s="691">
        <v>2805</v>
      </c>
      <c r="O16" s="1412">
        <v>1709</v>
      </c>
      <c r="P16" s="1412"/>
      <c r="Q16" s="646" t="s">
        <v>1299</v>
      </c>
      <c r="R16" s="646">
        <v>0</v>
      </c>
      <c r="S16" s="645"/>
    </row>
    <row r="17" spans="1:19" s="15" customFormat="1" ht="18" customHeight="1">
      <c r="A17" s="186">
        <v>2014</v>
      </c>
      <c r="B17" s="646">
        <v>1384</v>
      </c>
      <c r="C17" s="643">
        <v>2349</v>
      </c>
      <c r="D17" s="644" t="s">
        <v>912</v>
      </c>
      <c r="E17" s="644" t="s">
        <v>912</v>
      </c>
      <c r="F17" s="646">
        <v>233</v>
      </c>
      <c r="G17" s="646">
        <v>37</v>
      </c>
      <c r="H17" s="646" t="s">
        <v>1298</v>
      </c>
      <c r="I17" s="646">
        <v>0</v>
      </c>
      <c r="J17" s="646" t="s">
        <v>1298</v>
      </c>
      <c r="K17" s="642" t="s">
        <v>1299</v>
      </c>
      <c r="L17" s="646" t="s">
        <v>1299</v>
      </c>
      <c r="M17" s="646">
        <v>0</v>
      </c>
      <c r="N17" s="691">
        <v>1151</v>
      </c>
      <c r="O17" s="1412">
        <v>2312</v>
      </c>
      <c r="P17" s="1412"/>
      <c r="Q17" s="646" t="s">
        <v>1299</v>
      </c>
      <c r="R17" s="646">
        <v>0</v>
      </c>
      <c r="S17" s="645"/>
    </row>
    <row r="18" spans="1:19" s="129" customFormat="1" ht="18" customHeight="1">
      <c r="A18" s="188">
        <v>2015</v>
      </c>
      <c r="B18" s="647">
        <v>1317</v>
      </c>
      <c r="C18" s="928">
        <v>1666</v>
      </c>
      <c r="D18" s="929">
        <v>868</v>
      </c>
      <c r="E18" s="929">
        <v>798</v>
      </c>
      <c r="F18" s="647">
        <v>233</v>
      </c>
      <c r="G18" s="647">
        <v>12</v>
      </c>
      <c r="H18" s="647">
        <v>18</v>
      </c>
      <c r="I18" s="647">
        <v>0</v>
      </c>
      <c r="J18" s="647">
        <v>0</v>
      </c>
      <c r="K18" s="647">
        <v>0</v>
      </c>
      <c r="L18" s="647">
        <v>0</v>
      </c>
      <c r="M18" s="647">
        <v>0</v>
      </c>
      <c r="N18" s="925">
        <v>1066</v>
      </c>
      <c r="O18" s="1500">
        <v>1636</v>
      </c>
      <c r="P18" s="1500"/>
      <c r="Q18" s="647" t="s">
        <v>1299</v>
      </c>
      <c r="R18" s="647">
        <v>0</v>
      </c>
      <c r="S18" s="645"/>
    </row>
    <row r="19" spans="1:19" s="23" customFormat="1" ht="3" customHeight="1" thickBot="1">
      <c r="A19" s="381"/>
      <c r="B19" s="648" t="s">
        <v>498</v>
      </c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</row>
    <row r="20" spans="1:19" s="156" customFormat="1" ht="11.1" customHeight="1" thickBot="1">
      <c r="A20" s="670"/>
      <c r="B20" s="649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</row>
    <row r="21" spans="1:19" s="15" customFormat="1" ht="15" customHeight="1">
      <c r="A21" s="898" t="s">
        <v>1269</v>
      </c>
      <c r="B21" s="1513" t="s">
        <v>1300</v>
      </c>
      <c r="C21" s="1513"/>
      <c r="D21" s="1513" t="s">
        <v>1301</v>
      </c>
      <c r="E21" s="1513"/>
      <c r="F21" s="1513" t="s">
        <v>1739</v>
      </c>
      <c r="G21" s="1513"/>
      <c r="H21" s="1514" t="s">
        <v>1740</v>
      </c>
      <c r="I21" s="1515"/>
      <c r="J21" s="1515"/>
      <c r="K21" s="1515"/>
      <c r="L21" s="1515"/>
      <c r="M21" s="1515"/>
      <c r="N21" s="1515"/>
      <c r="O21" s="1515"/>
      <c r="P21" s="1515"/>
      <c r="Q21" s="1516"/>
      <c r="R21" s="899" t="s">
        <v>1294</v>
      </c>
    </row>
    <row r="22" spans="1:19" s="15" customFormat="1" ht="12.9" customHeight="1">
      <c r="A22" s="801"/>
      <c r="B22" s="1511"/>
      <c r="C22" s="1511"/>
      <c r="D22" s="1511" t="s">
        <v>1302</v>
      </c>
      <c r="E22" s="1511"/>
      <c r="F22" s="867"/>
      <c r="G22" s="333"/>
      <c r="H22" s="1512" t="s">
        <v>1303</v>
      </c>
      <c r="I22" s="1512"/>
      <c r="J22" s="1512"/>
      <c r="K22" s="1512"/>
      <c r="L22" s="1512"/>
      <c r="M22" s="1512"/>
      <c r="N22" s="1512" t="s">
        <v>1304</v>
      </c>
      <c r="O22" s="1512"/>
      <c r="P22" s="1512"/>
      <c r="Q22" s="1512"/>
      <c r="R22" s="900" t="s">
        <v>1305</v>
      </c>
    </row>
    <row r="23" spans="1:19" s="15" customFormat="1" ht="12.9" customHeight="1">
      <c r="A23" s="801"/>
      <c r="B23" s="1511" t="s">
        <v>1306</v>
      </c>
      <c r="C23" s="1511"/>
      <c r="D23" s="1511" t="s">
        <v>1284</v>
      </c>
      <c r="E23" s="1511"/>
      <c r="F23" s="1511" t="s">
        <v>1307</v>
      </c>
      <c r="G23" s="1511"/>
      <c r="H23" s="1511" t="s">
        <v>1308</v>
      </c>
      <c r="I23" s="1511"/>
      <c r="J23" s="1511"/>
      <c r="K23" s="1511"/>
      <c r="L23" s="1511"/>
      <c r="M23" s="1511"/>
      <c r="N23" s="1511" t="s">
        <v>1309</v>
      </c>
      <c r="O23" s="1511"/>
      <c r="P23" s="1511"/>
      <c r="Q23" s="1511"/>
      <c r="R23" s="900"/>
    </row>
    <row r="24" spans="1:19" s="15" customFormat="1" ht="16.8" customHeight="1">
      <c r="A24" s="801"/>
      <c r="B24" s="901" t="s">
        <v>1286</v>
      </c>
      <c r="C24" s="901" t="s">
        <v>1287</v>
      </c>
      <c r="D24" s="901" t="s">
        <v>1286</v>
      </c>
      <c r="E24" s="901" t="s">
        <v>1287</v>
      </c>
      <c r="F24" s="901" t="s">
        <v>1286</v>
      </c>
      <c r="G24" s="901" t="s">
        <v>1287</v>
      </c>
      <c r="H24" s="1512" t="s">
        <v>1310</v>
      </c>
      <c r="I24" s="1512"/>
      <c r="J24" s="1512"/>
      <c r="K24" s="1512" t="s">
        <v>1311</v>
      </c>
      <c r="L24" s="1512"/>
      <c r="M24" s="1512"/>
      <c r="N24" s="901" t="s">
        <v>1312</v>
      </c>
      <c r="O24" s="1512" t="s">
        <v>1313</v>
      </c>
      <c r="P24" s="1512"/>
      <c r="Q24" s="1512"/>
      <c r="R24" s="332" t="s">
        <v>1314</v>
      </c>
    </row>
    <row r="25" spans="1:19" s="15" customFormat="1" ht="15" customHeight="1">
      <c r="A25" s="807" t="s">
        <v>1292</v>
      </c>
      <c r="B25" s="902" t="s">
        <v>1297</v>
      </c>
      <c r="C25" s="902" t="s">
        <v>1288</v>
      </c>
      <c r="D25" s="902" t="s">
        <v>1297</v>
      </c>
      <c r="E25" s="902" t="s">
        <v>1288</v>
      </c>
      <c r="F25" s="902" t="s">
        <v>1297</v>
      </c>
      <c r="G25" s="902" t="s">
        <v>1288</v>
      </c>
      <c r="H25" s="902" t="s">
        <v>1734</v>
      </c>
      <c r="I25" s="926" t="s">
        <v>1735</v>
      </c>
      <c r="J25" s="926" t="s">
        <v>1736</v>
      </c>
      <c r="K25" s="902" t="s">
        <v>1741</v>
      </c>
      <c r="L25" s="926" t="s">
        <v>1735</v>
      </c>
      <c r="M25" s="926" t="s">
        <v>1736</v>
      </c>
      <c r="N25" s="902" t="s">
        <v>1315</v>
      </c>
      <c r="O25" s="902" t="s">
        <v>1734</v>
      </c>
      <c r="P25" s="926" t="s">
        <v>1735</v>
      </c>
      <c r="Q25" s="926" t="s">
        <v>1736</v>
      </c>
      <c r="R25" s="807" t="s">
        <v>1316</v>
      </c>
    </row>
    <row r="26" spans="1:19" s="15" customFormat="1" ht="3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9" s="15" customFormat="1" ht="14.1" customHeight="1">
      <c r="A27" s="186">
        <v>2010</v>
      </c>
      <c r="B27" s="646">
        <v>0</v>
      </c>
      <c r="C27" s="646">
        <v>0</v>
      </c>
      <c r="D27" s="646">
        <v>0</v>
      </c>
      <c r="E27" s="646">
        <v>0</v>
      </c>
      <c r="F27" s="646">
        <v>20</v>
      </c>
      <c r="G27" s="646">
        <v>54</v>
      </c>
      <c r="H27" s="646">
        <v>26</v>
      </c>
      <c r="I27" s="644" t="s">
        <v>912</v>
      </c>
      <c r="J27" s="644" t="s">
        <v>912</v>
      </c>
      <c r="K27" s="646">
        <v>109</v>
      </c>
      <c r="L27" s="644" t="s">
        <v>912</v>
      </c>
      <c r="M27" s="644" t="s">
        <v>912</v>
      </c>
      <c r="N27" s="646">
        <v>1</v>
      </c>
      <c r="O27" s="643">
        <v>4</v>
      </c>
      <c r="P27" s="644" t="s">
        <v>912</v>
      </c>
      <c r="Q27" s="644" t="s">
        <v>912</v>
      </c>
      <c r="R27" s="650">
        <v>563681</v>
      </c>
    </row>
    <row r="28" spans="1:19" s="15" customFormat="1" ht="18" customHeight="1">
      <c r="A28" s="186">
        <v>2011</v>
      </c>
      <c r="B28" s="646">
        <v>0</v>
      </c>
      <c r="C28" s="646">
        <v>0</v>
      </c>
      <c r="D28" s="646">
        <v>1</v>
      </c>
      <c r="E28" s="646">
        <v>1</v>
      </c>
      <c r="F28" s="646">
        <v>18</v>
      </c>
      <c r="G28" s="646">
        <v>27</v>
      </c>
      <c r="H28" s="646">
        <v>21</v>
      </c>
      <c r="I28" s="644" t="s">
        <v>912</v>
      </c>
      <c r="J28" s="644" t="s">
        <v>912</v>
      </c>
      <c r="K28" s="646">
        <v>121</v>
      </c>
      <c r="L28" s="644" t="s">
        <v>912</v>
      </c>
      <c r="M28" s="644" t="s">
        <v>912</v>
      </c>
      <c r="N28" s="646">
        <v>4</v>
      </c>
      <c r="O28" s="650">
        <v>12</v>
      </c>
      <c r="P28" s="644" t="s">
        <v>912</v>
      </c>
      <c r="Q28" s="644" t="s">
        <v>912</v>
      </c>
      <c r="R28" s="650">
        <v>14254380</v>
      </c>
    </row>
    <row r="29" spans="1:19" s="15" customFormat="1" ht="18" customHeight="1">
      <c r="A29" s="186">
        <v>2012</v>
      </c>
      <c r="B29" s="646" t="s">
        <v>1299</v>
      </c>
      <c r="C29" s="646" t="s">
        <v>1298</v>
      </c>
      <c r="D29" s="646">
        <v>2</v>
      </c>
      <c r="E29" s="651" t="s">
        <v>1299</v>
      </c>
      <c r="F29" s="691" t="s">
        <v>1299</v>
      </c>
      <c r="G29" s="691" t="s">
        <v>1299</v>
      </c>
      <c r="H29" s="646">
        <v>34</v>
      </c>
      <c r="I29" s="644" t="s">
        <v>912</v>
      </c>
      <c r="J29" s="644" t="s">
        <v>912</v>
      </c>
      <c r="K29" s="646">
        <v>1854</v>
      </c>
      <c r="L29" s="644" t="s">
        <v>912</v>
      </c>
      <c r="M29" s="644" t="s">
        <v>912</v>
      </c>
      <c r="N29" s="646">
        <v>9</v>
      </c>
      <c r="O29" s="650">
        <v>20</v>
      </c>
      <c r="P29" s="642" t="s">
        <v>1317</v>
      </c>
      <c r="Q29" s="642" t="s">
        <v>1317</v>
      </c>
      <c r="R29" s="650">
        <v>1190919</v>
      </c>
    </row>
    <row r="30" spans="1:19" s="15" customFormat="1" ht="18" customHeight="1">
      <c r="A30" s="186">
        <v>2013</v>
      </c>
      <c r="B30" s="646" t="s">
        <v>1299</v>
      </c>
      <c r="C30" s="646" t="s">
        <v>1298</v>
      </c>
      <c r="D30" s="646">
        <v>302</v>
      </c>
      <c r="E30" s="646">
        <v>40</v>
      </c>
      <c r="F30" s="691" t="s">
        <v>1299</v>
      </c>
      <c r="G30" s="691" t="s">
        <v>1299</v>
      </c>
      <c r="H30" s="646">
        <v>39</v>
      </c>
      <c r="I30" s="651">
        <v>30</v>
      </c>
      <c r="J30" s="646">
        <v>9</v>
      </c>
      <c r="K30" s="646">
        <v>1723</v>
      </c>
      <c r="L30" s="646">
        <v>1217</v>
      </c>
      <c r="M30" s="646">
        <v>506</v>
      </c>
      <c r="N30" s="646">
        <v>0</v>
      </c>
      <c r="O30" s="650">
        <v>0</v>
      </c>
      <c r="P30" s="650">
        <v>0</v>
      </c>
      <c r="Q30" s="642">
        <v>0</v>
      </c>
      <c r="R30" s="650">
        <v>3335375</v>
      </c>
    </row>
    <row r="31" spans="1:19" s="15" customFormat="1" ht="18" customHeight="1">
      <c r="A31" s="186">
        <v>2014</v>
      </c>
      <c r="B31" s="646" t="s">
        <v>1299</v>
      </c>
      <c r="C31" s="646" t="s">
        <v>1298</v>
      </c>
      <c r="D31" s="646" t="s">
        <v>1299</v>
      </c>
      <c r="E31" s="646" t="s">
        <v>1299</v>
      </c>
      <c r="F31" s="691" t="s">
        <v>1299</v>
      </c>
      <c r="G31" s="691" t="s">
        <v>1299</v>
      </c>
      <c r="H31" s="646">
        <v>21</v>
      </c>
      <c r="I31" s="651">
        <v>16</v>
      </c>
      <c r="J31" s="646">
        <v>5</v>
      </c>
      <c r="K31" s="646">
        <v>1821</v>
      </c>
      <c r="L31" s="646">
        <v>1112</v>
      </c>
      <c r="M31" s="646">
        <v>709</v>
      </c>
      <c r="N31" s="646">
        <v>6</v>
      </c>
      <c r="O31" s="650">
        <v>11</v>
      </c>
      <c r="P31" s="650">
        <v>6</v>
      </c>
      <c r="Q31" s="642">
        <v>5</v>
      </c>
      <c r="R31" s="650">
        <v>6193000</v>
      </c>
    </row>
    <row r="32" spans="1:19" s="129" customFormat="1" ht="18" customHeight="1">
      <c r="A32" s="188">
        <v>2015</v>
      </c>
      <c r="B32" s="647">
        <v>0</v>
      </c>
      <c r="C32" s="647">
        <v>0</v>
      </c>
      <c r="D32" s="652">
        <v>78</v>
      </c>
      <c r="E32" s="652">
        <v>196</v>
      </c>
      <c r="F32" s="925" t="s">
        <v>1299</v>
      </c>
      <c r="G32" s="925" t="s">
        <v>1299</v>
      </c>
      <c r="H32" s="647">
        <v>28</v>
      </c>
      <c r="I32" s="652">
        <v>17</v>
      </c>
      <c r="J32" s="647">
        <v>10</v>
      </c>
      <c r="K32" s="930">
        <v>1639</v>
      </c>
      <c r="L32" s="647">
        <v>851</v>
      </c>
      <c r="M32" s="647">
        <v>788</v>
      </c>
      <c r="N32" s="647">
        <v>0</v>
      </c>
      <c r="O32" s="653">
        <v>0</v>
      </c>
      <c r="P32" s="653">
        <v>0</v>
      </c>
      <c r="Q32" s="652">
        <v>0</v>
      </c>
      <c r="R32" s="654">
        <v>0</v>
      </c>
    </row>
    <row r="33" spans="1:23" s="15" customFormat="1" ht="3" customHeight="1" thickBot="1">
      <c r="A33" s="632"/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6"/>
    </row>
    <row r="34" spans="1:23" s="11" customFormat="1" ht="15" customHeight="1">
      <c r="A34" s="657" t="s">
        <v>1318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23" s="11" customFormat="1" ht="10.199999999999999" customHeight="1">
      <c r="B35" s="58"/>
      <c r="C35" s="58"/>
      <c r="D35" s="58"/>
      <c r="E35" s="58"/>
      <c r="F35" t="s">
        <v>1319</v>
      </c>
      <c r="G35" s="58"/>
      <c r="H35" s="58"/>
      <c r="I35" s="58"/>
      <c r="J35" s="58"/>
      <c r="K35" s="58"/>
      <c r="L35" s="58"/>
    </row>
    <row r="36" spans="1:23" ht="6" customHeight="1">
      <c r="A36" s="639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</row>
    <row r="37" spans="1:23" ht="21.9" customHeight="1">
      <c r="A37" s="1320" t="s">
        <v>1320</v>
      </c>
      <c r="B37" s="1320"/>
      <c r="C37" s="1320"/>
      <c r="D37" s="1320"/>
      <c r="E37" s="1320"/>
      <c r="F37" s="1320"/>
      <c r="G37" s="1320"/>
      <c r="H37" s="1320"/>
      <c r="I37" s="1320"/>
      <c r="J37" s="1320"/>
      <c r="K37" s="1320"/>
      <c r="L37" s="1320"/>
      <c r="M37" s="1320"/>
      <c r="N37" s="1320"/>
      <c r="O37" s="1320"/>
      <c r="P37" s="1320"/>
      <c r="Q37" s="1320"/>
      <c r="R37" s="1320"/>
      <c r="S37" s="279"/>
      <c r="T37" s="279"/>
      <c r="U37" s="279"/>
      <c r="V37" s="279"/>
      <c r="W37" s="279"/>
    </row>
    <row r="38" spans="1:23" ht="21.9" customHeight="1">
      <c r="A38" s="1438" t="s">
        <v>1321</v>
      </c>
      <c r="B38" s="1438"/>
      <c r="C38" s="1438"/>
      <c r="D38" s="1438"/>
      <c r="E38" s="1438"/>
      <c r="F38" s="1438"/>
      <c r="G38" s="1438"/>
      <c r="H38" s="1438"/>
      <c r="I38" s="1438"/>
      <c r="J38" s="1438"/>
      <c r="K38" s="1438"/>
      <c r="L38" s="1438"/>
      <c r="M38" s="1438"/>
      <c r="N38" s="1438"/>
      <c r="O38" s="1438"/>
      <c r="P38" s="1438"/>
      <c r="Q38" s="1438"/>
      <c r="R38" s="1438"/>
      <c r="S38" s="279"/>
      <c r="T38" s="279"/>
      <c r="U38" s="279"/>
      <c r="V38" s="279"/>
      <c r="W38" s="279"/>
    </row>
    <row r="39" spans="1:23" s="5" customFormat="1" ht="15.9" customHeight="1" thickBot="1">
      <c r="A39" s="8" t="s">
        <v>1322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281"/>
      <c r="N39" s="1510" t="s">
        <v>1323</v>
      </c>
      <c r="O39" s="1510"/>
      <c r="P39" s="1510"/>
      <c r="Q39" s="1510"/>
      <c r="R39" s="1510"/>
      <c r="S39" s="281"/>
      <c r="T39" s="281"/>
      <c r="U39" s="281"/>
      <c r="V39" s="281"/>
      <c r="W39" s="281"/>
    </row>
    <row r="40" spans="1:23" ht="15" customHeight="1">
      <c r="A40" s="903" t="s">
        <v>1324</v>
      </c>
      <c r="B40" s="1400" t="s">
        <v>1325</v>
      </c>
      <c r="C40" s="1400"/>
      <c r="D40" s="1401" t="s">
        <v>1326</v>
      </c>
      <c r="E40" s="1402"/>
      <c r="F40" s="893" t="s">
        <v>1327</v>
      </c>
      <c r="G40" s="1507" t="s">
        <v>1807</v>
      </c>
      <c r="H40" s="1508"/>
      <c r="I40" s="1508"/>
      <c r="J40" s="1508"/>
      <c r="K40" s="1508"/>
      <c r="L40" s="1508"/>
      <c r="M40" s="1508"/>
      <c r="N40" s="1508"/>
      <c r="O40" s="1508"/>
      <c r="P40" s="1508"/>
      <c r="Q40" s="1508"/>
      <c r="R40" s="1508"/>
      <c r="S40" s="279"/>
      <c r="T40" s="279"/>
      <c r="U40" s="279"/>
      <c r="V40" s="279"/>
      <c r="W40" s="279"/>
    </row>
    <row r="41" spans="1:23" ht="12.9" customHeight="1">
      <c r="A41" s="904"/>
      <c r="B41" s="1478" t="s">
        <v>1328</v>
      </c>
      <c r="C41" s="1478"/>
      <c r="D41" s="905"/>
      <c r="E41" s="906"/>
      <c r="F41" s="894" t="s">
        <v>1737</v>
      </c>
      <c r="G41" s="1403" t="s">
        <v>1806</v>
      </c>
      <c r="H41" s="1404"/>
      <c r="I41" s="1404"/>
      <c r="J41" s="1404"/>
      <c r="K41" s="1404"/>
      <c r="L41" s="1404"/>
      <c r="M41" s="1404"/>
      <c r="N41" s="1404"/>
      <c r="O41" s="1404"/>
      <c r="P41" s="1404"/>
      <c r="Q41" s="1404"/>
      <c r="R41" s="1404"/>
      <c r="S41" s="279"/>
      <c r="T41" s="279"/>
      <c r="U41" s="279"/>
      <c r="V41" s="279"/>
      <c r="W41" s="279"/>
    </row>
    <row r="42" spans="1:23" ht="15" customHeight="1">
      <c r="A42" s="906"/>
      <c r="B42" s="907" t="s">
        <v>1294</v>
      </c>
      <c r="C42" s="906"/>
      <c r="D42" s="908"/>
      <c r="E42" s="906"/>
      <c r="F42" s="906"/>
      <c r="G42" s="1509" t="s">
        <v>1738</v>
      </c>
      <c r="H42" s="1509"/>
      <c r="I42" s="1509" t="s">
        <v>1329</v>
      </c>
      <c r="J42" s="1509"/>
      <c r="K42" s="895" t="s">
        <v>1330</v>
      </c>
      <c r="L42" s="1509" t="s">
        <v>1331</v>
      </c>
      <c r="M42" s="1509"/>
      <c r="N42" s="1509" t="s">
        <v>1332</v>
      </c>
      <c r="O42" s="1509"/>
      <c r="P42" s="1509" t="s">
        <v>1333</v>
      </c>
      <c r="Q42" s="1509"/>
      <c r="R42" s="1474"/>
      <c r="S42" s="279"/>
      <c r="T42" s="279"/>
      <c r="U42" s="279"/>
      <c r="V42" s="279"/>
      <c r="W42" s="279"/>
    </row>
    <row r="43" spans="1:23" ht="12.9" customHeight="1">
      <c r="A43" s="906"/>
      <c r="B43" s="1408" t="s">
        <v>1334</v>
      </c>
      <c r="C43" s="1409"/>
      <c r="D43" s="1408" t="s">
        <v>1294</v>
      </c>
      <c r="E43" s="1409"/>
      <c r="F43" s="910" t="s">
        <v>1335</v>
      </c>
      <c r="G43" s="1505"/>
      <c r="H43" s="1505"/>
      <c r="I43" s="1505"/>
      <c r="J43" s="1505"/>
      <c r="K43" s="914"/>
      <c r="L43" s="1506" t="s">
        <v>1336</v>
      </c>
      <c r="M43" s="1506"/>
      <c r="N43" s="1506" t="s">
        <v>1337</v>
      </c>
      <c r="O43" s="1506"/>
      <c r="P43" s="1205"/>
      <c r="Q43" s="1416"/>
      <c r="R43" s="1350"/>
      <c r="S43" s="279"/>
      <c r="T43" s="279"/>
      <c r="U43" s="279"/>
      <c r="V43" s="279"/>
      <c r="W43" s="279"/>
    </row>
    <row r="44" spans="1:23" ht="12.9" customHeight="1">
      <c r="A44" s="911" t="s">
        <v>1292</v>
      </c>
      <c r="B44" s="1414" t="s">
        <v>1338</v>
      </c>
      <c r="C44" s="1415"/>
      <c r="D44" s="1414" t="s">
        <v>1339</v>
      </c>
      <c r="E44" s="1415"/>
      <c r="F44" s="911" t="s">
        <v>1340</v>
      </c>
      <c r="G44" s="1504" t="s">
        <v>1341</v>
      </c>
      <c r="H44" s="1504"/>
      <c r="I44" s="1504" t="s">
        <v>1342</v>
      </c>
      <c r="J44" s="1504"/>
      <c r="K44" s="897" t="s">
        <v>1343</v>
      </c>
      <c r="L44" s="1504" t="s">
        <v>1344</v>
      </c>
      <c r="M44" s="1504"/>
      <c r="N44" s="1504" t="s">
        <v>1345</v>
      </c>
      <c r="O44" s="1504"/>
      <c r="P44" s="1504" t="s">
        <v>1346</v>
      </c>
      <c r="Q44" s="1504"/>
      <c r="R44" s="1403"/>
      <c r="S44" s="279"/>
      <c r="T44" s="279"/>
      <c r="U44" s="279"/>
      <c r="V44" s="279"/>
      <c r="W44" s="279"/>
    </row>
    <row r="45" spans="1:23" ht="3" customHeight="1">
      <c r="A45" s="17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279"/>
      <c r="T45" s="279"/>
      <c r="U45" s="279"/>
      <c r="V45" s="279"/>
      <c r="W45" s="279"/>
    </row>
    <row r="46" spans="1:23" s="5" customFormat="1" ht="14.1" customHeight="1">
      <c r="A46" s="186">
        <v>2010</v>
      </c>
      <c r="B46" s="658"/>
      <c r="C46" s="658">
        <v>0</v>
      </c>
      <c r="D46" s="658"/>
      <c r="E46" s="658">
        <v>0</v>
      </c>
      <c r="F46" s="658">
        <v>0</v>
      </c>
      <c r="G46" s="1501">
        <v>0</v>
      </c>
      <c r="H46" s="1501"/>
      <c r="I46" s="1501">
        <v>0</v>
      </c>
      <c r="J46" s="1501"/>
      <c r="K46" s="658">
        <v>0</v>
      </c>
      <c r="L46" s="1501">
        <v>0</v>
      </c>
      <c r="M46" s="1501"/>
      <c r="N46" s="1501">
        <v>0</v>
      </c>
      <c r="O46" s="1501"/>
      <c r="P46" s="659"/>
      <c r="Q46" s="1501">
        <v>0</v>
      </c>
      <c r="R46" s="1501"/>
      <c r="S46" s="281"/>
      <c r="T46" s="281"/>
      <c r="U46" s="281"/>
      <c r="V46" s="281"/>
      <c r="W46" s="281"/>
    </row>
    <row r="47" spans="1:23" s="5" customFormat="1" ht="14.1" customHeight="1">
      <c r="A47" s="186">
        <v>2011</v>
      </c>
      <c r="B47" s="658"/>
      <c r="C47" s="658">
        <v>0</v>
      </c>
      <c r="D47" s="658"/>
      <c r="E47" s="919">
        <v>12</v>
      </c>
      <c r="F47" s="919">
        <v>11.66</v>
      </c>
      <c r="G47" s="1501">
        <v>13527600</v>
      </c>
      <c r="H47" s="1501"/>
      <c r="I47" s="1501">
        <v>75000</v>
      </c>
      <c r="J47" s="1501"/>
      <c r="K47" s="919">
        <v>30713</v>
      </c>
      <c r="L47" s="1501">
        <v>0</v>
      </c>
      <c r="M47" s="1501"/>
      <c r="N47" s="1501">
        <v>1246211</v>
      </c>
      <c r="O47" s="1501"/>
      <c r="P47" s="919"/>
      <c r="Q47" s="1501">
        <v>12175676</v>
      </c>
      <c r="R47" s="1501"/>
      <c r="S47" s="281"/>
      <c r="T47" s="281"/>
      <c r="U47" s="281"/>
      <c r="V47" s="281"/>
      <c r="W47" s="281"/>
    </row>
    <row r="48" spans="1:23" s="285" customFormat="1" ht="18" customHeight="1">
      <c r="A48" s="186">
        <v>2012</v>
      </c>
      <c r="B48" s="658"/>
      <c r="C48" s="658">
        <v>0</v>
      </c>
      <c r="D48" s="658"/>
      <c r="E48" s="919">
        <v>0</v>
      </c>
      <c r="F48" s="919">
        <v>181.8</v>
      </c>
      <c r="G48" s="1501">
        <v>780024</v>
      </c>
      <c r="H48" s="1501"/>
      <c r="I48" s="1501">
        <v>22800</v>
      </c>
      <c r="J48" s="1501"/>
      <c r="K48" s="919">
        <v>0</v>
      </c>
      <c r="L48" s="1501">
        <v>506</v>
      </c>
      <c r="M48" s="1501"/>
      <c r="N48" s="1501">
        <v>573300</v>
      </c>
      <c r="O48" s="1501"/>
      <c r="P48" s="919"/>
      <c r="Q48" s="1501">
        <v>183418</v>
      </c>
      <c r="R48" s="1501"/>
      <c r="S48" s="284"/>
      <c r="T48" s="284"/>
      <c r="U48" s="284"/>
      <c r="V48" s="284"/>
      <c r="W48" s="284"/>
    </row>
    <row r="49" spans="1:23" s="285" customFormat="1" ht="18" customHeight="1">
      <c r="A49" s="186">
        <v>2013</v>
      </c>
      <c r="B49" s="658"/>
      <c r="C49" s="658">
        <v>0</v>
      </c>
      <c r="D49" s="658"/>
      <c r="E49" s="919">
        <v>0</v>
      </c>
      <c r="F49" s="919">
        <v>16.829999999999998</v>
      </c>
      <c r="G49" s="1501">
        <v>437730</v>
      </c>
      <c r="H49" s="1501"/>
      <c r="I49" s="1501">
        <v>0</v>
      </c>
      <c r="J49" s="1501"/>
      <c r="K49" s="919">
        <v>0</v>
      </c>
      <c r="L49" s="1501">
        <v>366744</v>
      </c>
      <c r="M49" s="1501"/>
      <c r="N49" s="1501">
        <v>70986</v>
      </c>
      <c r="O49" s="1501"/>
      <c r="P49" s="919"/>
      <c r="Q49" s="1501">
        <v>0</v>
      </c>
      <c r="R49" s="1501"/>
      <c r="S49" s="284"/>
      <c r="T49" s="284"/>
      <c r="U49" s="284"/>
      <c r="V49" s="284"/>
      <c r="W49" s="284"/>
    </row>
    <row r="50" spans="1:23" s="285" customFormat="1" ht="18" customHeight="1">
      <c r="A50" s="186">
        <v>2014</v>
      </c>
      <c r="B50" s="658"/>
      <c r="C50" s="658">
        <v>0</v>
      </c>
      <c r="D50" s="658"/>
      <c r="E50" s="919">
        <v>5</v>
      </c>
      <c r="F50" s="919">
        <v>0</v>
      </c>
      <c r="G50" s="1501">
        <v>6193374</v>
      </c>
      <c r="H50" s="1501"/>
      <c r="I50" s="1501">
        <v>60000</v>
      </c>
      <c r="J50" s="1501"/>
      <c r="K50" s="919">
        <v>64120</v>
      </c>
      <c r="L50" s="1501">
        <v>0</v>
      </c>
      <c r="M50" s="1501"/>
      <c r="N50" s="1501">
        <v>2484955</v>
      </c>
      <c r="O50" s="1501"/>
      <c r="P50" s="919"/>
      <c r="Q50" s="1501">
        <v>3584299</v>
      </c>
      <c r="R50" s="1501"/>
      <c r="S50" s="284"/>
      <c r="T50" s="284"/>
      <c r="U50" s="284"/>
      <c r="V50" s="284"/>
      <c r="W50" s="284"/>
    </row>
    <row r="51" spans="1:23" s="662" customFormat="1" ht="18" customHeight="1">
      <c r="A51" s="188">
        <v>2015</v>
      </c>
      <c r="B51" s="660"/>
      <c r="C51" s="660">
        <v>0</v>
      </c>
      <c r="D51" s="660"/>
      <c r="E51" s="660">
        <v>0</v>
      </c>
      <c r="F51" s="660">
        <v>0</v>
      </c>
      <c r="G51" s="1502">
        <v>312312</v>
      </c>
      <c r="H51" s="1502"/>
      <c r="I51" s="1503">
        <v>0</v>
      </c>
      <c r="J51" s="1503"/>
      <c r="K51" s="927">
        <v>0</v>
      </c>
      <c r="L51" s="1503">
        <v>0</v>
      </c>
      <c r="M51" s="1503"/>
      <c r="N51" s="1502">
        <v>312312</v>
      </c>
      <c r="O51" s="1502"/>
      <c r="P51" s="918"/>
      <c r="Q51" s="1502">
        <v>122908</v>
      </c>
      <c r="R51" s="1502"/>
      <c r="S51" s="661"/>
      <c r="T51" s="661"/>
      <c r="U51" s="661"/>
      <c r="V51" s="661"/>
      <c r="W51" s="661"/>
    </row>
    <row r="52" spans="1:23" ht="3" customHeight="1" thickBot="1">
      <c r="A52" s="594"/>
      <c r="B52" s="663"/>
      <c r="C52" s="664"/>
      <c r="D52" s="664"/>
      <c r="E52" s="664"/>
      <c r="F52" s="664"/>
      <c r="G52" s="665"/>
      <c r="H52" s="664"/>
      <c r="I52" s="664"/>
      <c r="J52" s="664"/>
      <c r="K52" s="664"/>
      <c r="L52" s="664"/>
      <c r="M52" s="293"/>
      <c r="N52" s="293"/>
      <c r="O52" s="293"/>
      <c r="P52" s="293"/>
      <c r="Q52" s="293"/>
      <c r="R52" s="293"/>
      <c r="S52" s="279"/>
      <c r="T52" s="279"/>
      <c r="U52" s="279"/>
      <c r="V52" s="279"/>
      <c r="W52" s="279"/>
    </row>
    <row r="53" spans="1:23" ht="15" customHeight="1">
      <c r="A53" s="145" t="s">
        <v>1347</v>
      </c>
      <c r="B53" s="666"/>
      <c r="C53" s="666"/>
      <c r="D53" s="666"/>
      <c r="E53" s="666"/>
      <c r="F53" s="666"/>
      <c r="G53" s="667"/>
      <c r="H53" s="668"/>
      <c r="I53" s="668"/>
      <c r="J53" s="668"/>
      <c r="K53" s="668"/>
      <c r="L53" s="199"/>
      <c r="S53" s="279"/>
      <c r="T53" s="279"/>
      <c r="U53" s="279"/>
      <c r="V53" s="279"/>
      <c r="W53" s="279"/>
    </row>
    <row r="54" spans="1:23" ht="15" customHeight="1">
      <c r="A54" s="145" t="s">
        <v>1348</v>
      </c>
      <c r="B54" s="669"/>
      <c r="C54" s="199"/>
      <c r="D54" s="199"/>
      <c r="E54" s="199"/>
      <c r="F54" s="199"/>
      <c r="G54" s="199"/>
      <c r="I54" s="199"/>
      <c r="J54" s="199"/>
      <c r="K54" s="199"/>
      <c r="L54" s="57"/>
      <c r="S54" s="279"/>
      <c r="T54" s="279"/>
      <c r="U54" s="279"/>
      <c r="V54" s="670"/>
      <c r="W54" s="279"/>
    </row>
    <row r="55" spans="1:23">
      <c r="S55" s="279"/>
      <c r="T55" s="279"/>
      <c r="U55" s="279"/>
      <c r="V55" s="279"/>
      <c r="W55" s="279"/>
    </row>
    <row r="56" spans="1:23">
      <c r="S56" s="279"/>
      <c r="T56" s="279"/>
      <c r="U56" s="279"/>
      <c r="V56" s="279"/>
      <c r="W56" s="279"/>
    </row>
    <row r="57" spans="1:23">
      <c r="S57" s="279"/>
      <c r="T57" s="279"/>
      <c r="U57" s="279"/>
      <c r="V57" s="279"/>
      <c r="W57" s="279"/>
    </row>
    <row r="58" spans="1:23">
      <c r="S58" s="279"/>
      <c r="T58" s="279"/>
      <c r="U58" s="279"/>
      <c r="V58" s="279"/>
      <c r="W58" s="279"/>
    </row>
    <row r="59" spans="1:23">
      <c r="S59" s="279"/>
      <c r="T59" s="279"/>
      <c r="U59" s="279"/>
      <c r="V59" s="279"/>
      <c r="W59" s="279"/>
    </row>
    <row r="60" spans="1:23">
      <c r="S60" s="279"/>
      <c r="T60" s="279"/>
      <c r="U60" s="279"/>
      <c r="V60" s="279"/>
      <c r="W60" s="279"/>
    </row>
    <row r="61" spans="1:23">
      <c r="S61" s="279"/>
      <c r="T61" s="279"/>
      <c r="U61" s="279"/>
      <c r="V61" s="279"/>
      <c r="W61" s="279"/>
    </row>
    <row r="62" spans="1:23">
      <c r="S62" s="279"/>
      <c r="T62" s="279"/>
      <c r="U62" s="279"/>
      <c r="V62" s="279"/>
      <c r="W62" s="279"/>
    </row>
  </sheetData>
  <mergeCells count="97">
    <mergeCell ref="A1:I1"/>
    <mergeCell ref="A3:R3"/>
    <mergeCell ref="A4:R4"/>
    <mergeCell ref="N5:R5"/>
    <mergeCell ref="B6:E6"/>
    <mergeCell ref="N6:P6"/>
    <mergeCell ref="Q6:R6"/>
    <mergeCell ref="O16:P16"/>
    <mergeCell ref="N7:P7"/>
    <mergeCell ref="Q7:R7"/>
    <mergeCell ref="B8:E8"/>
    <mergeCell ref="F8:G8"/>
    <mergeCell ref="H8:I8"/>
    <mergeCell ref="J8:K8"/>
    <mergeCell ref="L8:M8"/>
    <mergeCell ref="N8:P8"/>
    <mergeCell ref="Q8:R8"/>
    <mergeCell ref="O9:P9"/>
    <mergeCell ref="O11:P11"/>
    <mergeCell ref="O13:P13"/>
    <mergeCell ref="O14:P14"/>
    <mergeCell ref="O15:P15"/>
    <mergeCell ref="O17:P17"/>
    <mergeCell ref="O18:P18"/>
    <mergeCell ref="B21:C21"/>
    <mergeCell ref="D21:E21"/>
    <mergeCell ref="F21:G21"/>
    <mergeCell ref="H21:Q21"/>
    <mergeCell ref="N39:R39"/>
    <mergeCell ref="B22:C22"/>
    <mergeCell ref="D22:E22"/>
    <mergeCell ref="H22:M22"/>
    <mergeCell ref="N22:Q22"/>
    <mergeCell ref="B23:C23"/>
    <mergeCell ref="D23:E23"/>
    <mergeCell ref="F23:G23"/>
    <mergeCell ref="H23:M23"/>
    <mergeCell ref="N23:Q23"/>
    <mergeCell ref="H24:J24"/>
    <mergeCell ref="K24:M24"/>
    <mergeCell ref="O24:Q24"/>
    <mergeCell ref="A37:R37"/>
    <mergeCell ref="A38:R38"/>
    <mergeCell ref="G42:H42"/>
    <mergeCell ref="I42:J42"/>
    <mergeCell ref="L42:M42"/>
    <mergeCell ref="N42:O42"/>
    <mergeCell ref="P42:R42"/>
    <mergeCell ref="B40:C40"/>
    <mergeCell ref="D40:E40"/>
    <mergeCell ref="G40:R40"/>
    <mergeCell ref="B41:C41"/>
    <mergeCell ref="G41:R41"/>
    <mergeCell ref="Q43:R43"/>
    <mergeCell ref="B44:C44"/>
    <mergeCell ref="D44:E44"/>
    <mergeCell ref="G44:H44"/>
    <mergeCell ref="I44:J44"/>
    <mergeCell ref="L44:M44"/>
    <mergeCell ref="N44:O44"/>
    <mergeCell ref="P44:R44"/>
    <mergeCell ref="B43:C43"/>
    <mergeCell ref="D43:E43"/>
    <mergeCell ref="G43:H43"/>
    <mergeCell ref="I43:J43"/>
    <mergeCell ref="L43:M43"/>
    <mergeCell ref="N43:O43"/>
    <mergeCell ref="G47:H47"/>
    <mergeCell ref="I47:J47"/>
    <mergeCell ref="L47:M47"/>
    <mergeCell ref="N47:O47"/>
    <mergeCell ref="Q47:R47"/>
    <mergeCell ref="G46:H46"/>
    <mergeCell ref="I46:J46"/>
    <mergeCell ref="L46:M46"/>
    <mergeCell ref="N46:O46"/>
    <mergeCell ref="Q46:R46"/>
    <mergeCell ref="G49:H49"/>
    <mergeCell ref="I49:J49"/>
    <mergeCell ref="L49:M49"/>
    <mergeCell ref="N49:O49"/>
    <mergeCell ref="Q49:R49"/>
    <mergeCell ref="G48:H48"/>
    <mergeCell ref="I48:J48"/>
    <mergeCell ref="L48:M48"/>
    <mergeCell ref="N48:O48"/>
    <mergeCell ref="Q48:R48"/>
    <mergeCell ref="G51:H51"/>
    <mergeCell ref="I51:J51"/>
    <mergeCell ref="L51:M51"/>
    <mergeCell ref="N51:O51"/>
    <mergeCell ref="Q51:R51"/>
    <mergeCell ref="G50:H50"/>
    <mergeCell ref="I50:J50"/>
    <mergeCell ref="L50:M50"/>
    <mergeCell ref="N50:O50"/>
    <mergeCell ref="Q50:R50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abSelected="1" view="pageBreakPreview" topLeftCell="A22" zoomScaleNormal="100" zoomScaleSheetLayoutView="100" workbookViewId="0">
      <selection activeCell="G44" sqref="G44"/>
    </sheetView>
  </sheetViews>
  <sheetFormatPr defaultColWidth="9" defaultRowHeight="13.2"/>
  <cols>
    <col min="1" max="1" width="8.33203125" style="63" customWidth="1"/>
    <col min="2" max="2" width="8" style="63" customWidth="1"/>
    <col min="3" max="3" width="7.88671875" style="63" customWidth="1"/>
    <col min="4" max="4" width="7.77734375" style="63" customWidth="1"/>
    <col min="5" max="5" width="7.5546875" style="63" customWidth="1"/>
    <col min="6" max="6" width="8" style="63" customWidth="1"/>
    <col min="7" max="7" width="8.44140625" style="63" customWidth="1"/>
    <col min="8" max="9" width="8.21875" style="63" customWidth="1"/>
    <col min="10" max="10" width="8.6640625" style="63" customWidth="1"/>
    <col min="11" max="11" width="8.33203125" style="63" customWidth="1"/>
    <col min="12" max="12" width="8.5546875" style="63" customWidth="1"/>
    <col min="13" max="16384" width="9" style="63"/>
  </cols>
  <sheetData>
    <row r="1" spans="1:13" ht="24.9" customHeight="1">
      <c r="L1" s="2" t="s">
        <v>1349</v>
      </c>
    </row>
    <row r="2" spans="1:13" s="64" customFormat="1" ht="21.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65" customFormat="1" ht="21.9" customHeight="1">
      <c r="A3" s="1332" t="s">
        <v>1350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</row>
    <row r="4" spans="1:13" ht="21.9" customHeight="1">
      <c r="A4" s="1434" t="s">
        <v>1351</v>
      </c>
      <c r="B4" s="1434"/>
      <c r="C4" s="1434"/>
      <c r="D4" s="1434"/>
      <c r="E4" s="1434"/>
      <c r="F4" s="1434"/>
      <c r="G4" s="1434"/>
      <c r="H4" s="1434"/>
      <c r="I4" s="1434"/>
      <c r="J4" s="1434"/>
      <c r="K4" s="1434"/>
      <c r="L4" s="1434"/>
    </row>
    <row r="5" spans="1:13" s="147" customFormat="1" ht="15.9" customHeight="1" thickBot="1">
      <c r="A5" s="1398" t="s">
        <v>1352</v>
      </c>
      <c r="B5" s="1398"/>
      <c r="C5" s="111"/>
      <c r="D5" s="111"/>
      <c r="E5" s="111"/>
      <c r="F5" s="111"/>
      <c r="G5" s="111"/>
      <c r="H5" s="111"/>
      <c r="I5" s="111"/>
      <c r="J5" s="111"/>
      <c r="K5" s="111"/>
      <c r="L5" s="671" t="s">
        <v>1353</v>
      </c>
    </row>
    <row r="6" spans="1:13" s="74" customFormat="1" ht="15" customHeight="1">
      <c r="A6" s="844" t="s">
        <v>1354</v>
      </c>
      <c r="B6" s="1528" t="s">
        <v>1355</v>
      </c>
      <c r="C6" s="1530"/>
      <c r="D6" s="861" t="s">
        <v>1356</v>
      </c>
      <c r="E6" s="861" t="s">
        <v>1357</v>
      </c>
      <c r="F6" s="776" t="s">
        <v>1358</v>
      </c>
      <c r="G6" s="861" t="s">
        <v>1359</v>
      </c>
      <c r="H6" s="844" t="s">
        <v>1360</v>
      </c>
      <c r="I6" s="861" t="s">
        <v>1361</v>
      </c>
      <c r="J6" s="861" t="s">
        <v>1362</v>
      </c>
      <c r="K6" s="861" t="s">
        <v>1363</v>
      </c>
      <c r="L6" s="861" t="s">
        <v>1364</v>
      </c>
      <c r="M6" s="672"/>
    </row>
    <row r="7" spans="1:13" s="74" customFormat="1" ht="15" customHeight="1">
      <c r="A7" s="827"/>
      <c r="B7" s="795"/>
      <c r="C7" s="796"/>
      <c r="D7" s="829"/>
      <c r="E7" s="829"/>
      <c r="F7" s="779" t="s">
        <v>1365</v>
      </c>
      <c r="G7" s="780" t="s">
        <v>1366</v>
      </c>
      <c r="H7" s="840"/>
      <c r="I7" s="829"/>
      <c r="J7" s="829"/>
      <c r="K7" s="829"/>
      <c r="L7" s="780" t="s">
        <v>1367</v>
      </c>
      <c r="M7" s="672"/>
    </row>
    <row r="8" spans="1:13" s="74" customFormat="1" ht="12.9" customHeight="1">
      <c r="A8" s="818"/>
      <c r="B8" s="867"/>
      <c r="C8" s="333"/>
      <c r="D8" s="782"/>
      <c r="E8" s="782"/>
      <c r="F8" s="781"/>
      <c r="G8" s="782" t="s">
        <v>1368</v>
      </c>
      <c r="H8" s="818" t="s">
        <v>1368</v>
      </c>
      <c r="I8" s="782"/>
      <c r="J8" s="782" t="s">
        <v>1369</v>
      </c>
      <c r="K8" s="782"/>
      <c r="L8" s="782" t="s">
        <v>1370</v>
      </c>
      <c r="M8" s="672"/>
    </row>
    <row r="9" spans="1:13" s="74" customFormat="1" ht="12.9" customHeight="1">
      <c r="A9" s="818"/>
      <c r="B9" s="867"/>
      <c r="C9" s="333"/>
      <c r="D9" s="782"/>
      <c r="E9" s="782"/>
      <c r="F9" s="781" t="s">
        <v>1371</v>
      </c>
      <c r="G9" s="782" t="s">
        <v>1368</v>
      </c>
      <c r="H9" s="818" t="s">
        <v>1372</v>
      </c>
      <c r="I9" s="782"/>
      <c r="J9" s="782" t="s">
        <v>1373</v>
      </c>
      <c r="K9" s="782" t="s">
        <v>1374</v>
      </c>
      <c r="L9" s="782" t="s">
        <v>1375</v>
      </c>
      <c r="M9" s="672"/>
    </row>
    <row r="10" spans="1:13" s="74" customFormat="1" ht="12.9" customHeight="1">
      <c r="A10" s="820" t="s">
        <v>1376</v>
      </c>
      <c r="B10" s="1531" t="s">
        <v>1377</v>
      </c>
      <c r="C10" s="1532"/>
      <c r="D10" s="819" t="s">
        <v>1378</v>
      </c>
      <c r="E10" s="819" t="s">
        <v>1379</v>
      </c>
      <c r="F10" s="785" t="s">
        <v>1380</v>
      </c>
      <c r="G10" s="819" t="s">
        <v>1381</v>
      </c>
      <c r="H10" s="820" t="s">
        <v>1382</v>
      </c>
      <c r="I10" s="819" t="s">
        <v>1383</v>
      </c>
      <c r="J10" s="819" t="s">
        <v>1384</v>
      </c>
      <c r="K10" s="819" t="s">
        <v>1385</v>
      </c>
      <c r="L10" s="819" t="s">
        <v>1386</v>
      </c>
      <c r="M10" s="672"/>
    </row>
    <row r="11" spans="1:13" s="74" customFormat="1" ht="3" customHeight="1">
      <c r="A11" s="673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672"/>
    </row>
    <row r="12" spans="1:13" s="74" customFormat="1" ht="20.100000000000001" customHeight="1">
      <c r="A12" s="186">
        <v>2010</v>
      </c>
      <c r="B12" s="1412">
        <v>4251</v>
      </c>
      <c r="C12" s="1412"/>
      <c r="D12" s="658">
        <v>181</v>
      </c>
      <c r="E12" s="658">
        <v>16</v>
      </c>
      <c r="F12" s="674">
        <v>2090</v>
      </c>
      <c r="G12" s="674">
        <v>130</v>
      </c>
      <c r="H12" s="642" t="s">
        <v>1387</v>
      </c>
      <c r="I12" s="674">
        <v>37</v>
      </c>
      <c r="J12" s="658">
        <v>59</v>
      </c>
      <c r="K12" s="674">
        <v>11</v>
      </c>
      <c r="L12" s="658">
        <v>111</v>
      </c>
    </row>
    <row r="13" spans="1:13" s="74" customFormat="1" ht="20.100000000000001" customHeight="1">
      <c r="A13" s="186">
        <v>2011</v>
      </c>
      <c r="B13" s="1412">
        <v>4274</v>
      </c>
      <c r="C13" s="1412"/>
      <c r="D13" s="658">
        <v>182</v>
      </c>
      <c r="E13" s="658">
        <v>15</v>
      </c>
      <c r="F13" s="674">
        <v>2108</v>
      </c>
      <c r="G13" s="674">
        <v>31</v>
      </c>
      <c r="H13" s="642" t="s">
        <v>1387</v>
      </c>
      <c r="I13" s="674">
        <v>27</v>
      </c>
      <c r="J13" s="658">
        <v>59</v>
      </c>
      <c r="K13" s="674">
        <v>10</v>
      </c>
      <c r="L13" s="658">
        <v>108</v>
      </c>
    </row>
    <row r="14" spans="1:13" s="74" customFormat="1" ht="21" customHeight="1">
      <c r="A14" s="186">
        <v>2012</v>
      </c>
      <c r="B14" s="1412">
        <v>4360</v>
      </c>
      <c r="C14" s="1412"/>
      <c r="D14" s="658">
        <v>183</v>
      </c>
      <c r="E14" s="658">
        <v>18</v>
      </c>
      <c r="F14" s="674">
        <v>2120</v>
      </c>
      <c r="G14" s="674">
        <v>49</v>
      </c>
      <c r="H14" s="642" t="s">
        <v>1387</v>
      </c>
      <c r="I14" s="674">
        <v>31</v>
      </c>
      <c r="J14" s="658">
        <v>62</v>
      </c>
      <c r="K14" s="674">
        <v>11</v>
      </c>
      <c r="L14" s="658">
        <v>108</v>
      </c>
    </row>
    <row r="15" spans="1:13" s="74" customFormat="1" ht="21" customHeight="1">
      <c r="A15" s="186">
        <v>2013</v>
      </c>
      <c r="B15" s="1412">
        <v>4392</v>
      </c>
      <c r="C15" s="1412"/>
      <c r="D15" s="658">
        <v>183</v>
      </c>
      <c r="E15" s="658">
        <v>19</v>
      </c>
      <c r="F15" s="674">
        <v>1586</v>
      </c>
      <c r="G15" s="674">
        <v>51</v>
      </c>
      <c r="H15" s="642" t="s">
        <v>1387</v>
      </c>
      <c r="I15" s="674">
        <v>31</v>
      </c>
      <c r="J15" s="658">
        <v>69</v>
      </c>
      <c r="K15" s="674">
        <v>12</v>
      </c>
      <c r="L15" s="658">
        <v>109</v>
      </c>
    </row>
    <row r="16" spans="1:13" s="74" customFormat="1" ht="21" customHeight="1">
      <c r="A16" s="186">
        <v>2014</v>
      </c>
      <c r="B16" s="1412">
        <v>7043</v>
      </c>
      <c r="C16" s="1412"/>
      <c r="D16" s="674">
        <v>184</v>
      </c>
      <c r="E16" s="674">
        <v>20</v>
      </c>
      <c r="F16" s="674">
        <v>3501</v>
      </c>
      <c r="G16" s="674">
        <v>42</v>
      </c>
      <c r="H16" s="674">
        <v>95</v>
      </c>
      <c r="I16" s="674">
        <v>31</v>
      </c>
      <c r="J16" s="674">
        <v>18</v>
      </c>
      <c r="K16" s="658">
        <v>14</v>
      </c>
      <c r="L16" s="658">
        <v>128</v>
      </c>
    </row>
    <row r="17" spans="1:12" s="97" customFormat="1" ht="21" customHeight="1">
      <c r="A17" s="188">
        <v>2015</v>
      </c>
      <c r="B17" s="1407">
        <v>8522</v>
      </c>
      <c r="C17" s="1407"/>
      <c r="D17" s="675">
        <v>184</v>
      </c>
      <c r="E17" s="675">
        <v>17</v>
      </c>
      <c r="F17" s="675">
        <v>5134</v>
      </c>
      <c r="G17" s="675">
        <v>44</v>
      </c>
      <c r="H17" s="675">
        <v>102</v>
      </c>
      <c r="I17" s="675">
        <v>33</v>
      </c>
      <c r="J17" s="675">
        <v>11</v>
      </c>
      <c r="K17" s="660">
        <v>15</v>
      </c>
      <c r="L17" s="660">
        <v>121</v>
      </c>
    </row>
    <row r="18" spans="1:12" s="679" customFormat="1" ht="3" customHeight="1" thickBot="1">
      <c r="A18" s="676"/>
      <c r="B18" s="677"/>
      <c r="C18" s="677"/>
      <c r="D18" s="678"/>
      <c r="E18" s="678" t="s">
        <v>498</v>
      </c>
      <c r="F18" s="678"/>
      <c r="G18" s="678"/>
      <c r="H18" s="678"/>
      <c r="I18" s="678"/>
      <c r="J18" s="678"/>
      <c r="K18" s="678"/>
      <c r="L18" s="678"/>
    </row>
    <row r="19" spans="1:12" s="679" customFormat="1" ht="18" customHeight="1" thickBot="1">
      <c r="A19" s="680"/>
      <c r="B19" s="678"/>
      <c r="C19" s="678"/>
      <c r="D19" s="678"/>
      <c r="E19" s="678"/>
      <c r="F19" s="678"/>
      <c r="G19" s="678"/>
      <c r="H19" s="678"/>
      <c r="I19" s="678"/>
      <c r="J19" s="678"/>
      <c r="K19" s="678"/>
      <c r="L19" s="678"/>
    </row>
    <row r="20" spans="1:12" s="74" customFormat="1" ht="15" customHeight="1">
      <c r="A20" s="844" t="s">
        <v>1354</v>
      </c>
      <c r="B20" s="861" t="s">
        <v>1388</v>
      </c>
      <c r="C20" s="861" t="s">
        <v>1389</v>
      </c>
      <c r="D20" s="844" t="s">
        <v>1390</v>
      </c>
      <c r="E20" s="868" t="s">
        <v>1391</v>
      </c>
      <c r="F20" s="861" t="s">
        <v>1392</v>
      </c>
      <c r="G20" s="869" t="s">
        <v>1393</v>
      </c>
      <c r="H20" s="861" t="s">
        <v>1394</v>
      </c>
      <c r="I20" s="861" t="s">
        <v>1395</v>
      </c>
      <c r="J20" s="868" t="s">
        <v>1396</v>
      </c>
      <c r="K20" s="844" t="s">
        <v>1397</v>
      </c>
      <c r="L20" s="870" t="s">
        <v>1398</v>
      </c>
    </row>
    <row r="21" spans="1:12" s="74" customFormat="1" ht="15" customHeight="1">
      <c r="A21" s="827"/>
      <c r="B21" s="829"/>
      <c r="C21" s="780"/>
      <c r="D21" s="840"/>
      <c r="E21" s="871"/>
      <c r="F21" s="871"/>
      <c r="G21" s="872"/>
      <c r="H21" s="780" t="s">
        <v>1368</v>
      </c>
      <c r="I21" s="873" t="s">
        <v>1368</v>
      </c>
      <c r="J21" s="780" t="s">
        <v>1399</v>
      </c>
      <c r="K21" s="840" t="s">
        <v>1400</v>
      </c>
      <c r="L21" s="780" t="s">
        <v>1401</v>
      </c>
    </row>
    <row r="22" spans="1:12" s="74" customFormat="1" ht="12.9" customHeight="1">
      <c r="A22" s="862"/>
      <c r="B22" s="863" t="s">
        <v>1380</v>
      </c>
      <c r="C22" s="863"/>
      <c r="D22" s="833"/>
      <c r="E22" s="863"/>
      <c r="F22" s="864"/>
      <c r="G22" s="874"/>
      <c r="H22" s="863"/>
      <c r="I22" s="863"/>
      <c r="J22" s="863" t="s">
        <v>1402</v>
      </c>
      <c r="K22" s="833" t="s">
        <v>1403</v>
      </c>
      <c r="L22" s="863" t="s">
        <v>1404</v>
      </c>
    </row>
    <row r="23" spans="1:12" s="74" customFormat="1" ht="12.9" customHeight="1">
      <c r="A23" s="818"/>
      <c r="B23" s="863" t="s">
        <v>1405</v>
      </c>
      <c r="C23" s="863" t="s">
        <v>1406</v>
      </c>
      <c r="D23" s="833" t="s">
        <v>1407</v>
      </c>
      <c r="E23" s="863" t="s">
        <v>1408</v>
      </c>
      <c r="F23" s="863" t="s">
        <v>1409</v>
      </c>
      <c r="G23" s="875"/>
      <c r="H23" s="863"/>
      <c r="I23" s="863"/>
      <c r="J23" s="863" t="s">
        <v>1410</v>
      </c>
      <c r="K23" s="843" t="s">
        <v>1411</v>
      </c>
      <c r="L23" s="863" t="s">
        <v>1412</v>
      </c>
    </row>
    <row r="24" spans="1:12" s="74" customFormat="1" ht="12.9" customHeight="1">
      <c r="A24" s="820" t="s">
        <v>1376</v>
      </c>
      <c r="B24" s="866" t="s">
        <v>1413</v>
      </c>
      <c r="C24" s="866" t="s">
        <v>1414</v>
      </c>
      <c r="D24" s="865" t="s">
        <v>1382</v>
      </c>
      <c r="E24" s="787" t="s">
        <v>1382</v>
      </c>
      <c r="F24" s="866" t="s">
        <v>1382</v>
      </c>
      <c r="G24" s="787" t="s">
        <v>1415</v>
      </c>
      <c r="H24" s="866" t="s">
        <v>1416</v>
      </c>
      <c r="I24" s="866" t="s">
        <v>1417</v>
      </c>
      <c r="J24" s="866" t="s">
        <v>1418</v>
      </c>
      <c r="K24" s="865" t="s">
        <v>1382</v>
      </c>
      <c r="L24" s="866" t="s">
        <v>1419</v>
      </c>
    </row>
    <row r="25" spans="1:12" s="74" customFormat="1" ht="3" customHeight="1">
      <c r="A25" s="67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74" customFormat="1" ht="20.100000000000001" customHeight="1">
      <c r="A26" s="186">
        <v>2010</v>
      </c>
      <c r="B26" s="674">
        <v>265</v>
      </c>
      <c r="C26" s="642" t="s">
        <v>1387</v>
      </c>
      <c r="D26" s="642" t="s">
        <v>1387</v>
      </c>
      <c r="E26" s="658">
        <v>166</v>
      </c>
      <c r="F26" s="674">
        <v>387</v>
      </c>
      <c r="G26" s="674">
        <v>22</v>
      </c>
      <c r="H26" s="658">
        <v>176</v>
      </c>
      <c r="I26" s="658">
        <v>99</v>
      </c>
      <c r="J26" s="674">
        <v>211</v>
      </c>
      <c r="K26" s="642" t="s">
        <v>1387</v>
      </c>
      <c r="L26" s="658">
        <v>18</v>
      </c>
    </row>
    <row r="27" spans="1:12" s="74" customFormat="1" ht="20.100000000000001" customHeight="1">
      <c r="A27" s="186">
        <v>2011</v>
      </c>
      <c r="B27" s="674">
        <v>267</v>
      </c>
      <c r="C27" s="642" t="s">
        <v>1387</v>
      </c>
      <c r="D27" s="642" t="s">
        <v>1387</v>
      </c>
      <c r="E27" s="658">
        <v>159</v>
      </c>
      <c r="F27" s="674">
        <v>389</v>
      </c>
      <c r="G27" s="674">
        <v>23</v>
      </c>
      <c r="H27" s="658">
        <v>179</v>
      </c>
      <c r="I27" s="658">
        <v>103</v>
      </c>
      <c r="J27" s="658">
        <v>212</v>
      </c>
      <c r="K27" s="642" t="s">
        <v>1387</v>
      </c>
      <c r="L27" s="658">
        <v>18</v>
      </c>
    </row>
    <row r="28" spans="1:12" s="74" customFormat="1" ht="20.100000000000001" customHeight="1">
      <c r="A28" s="186">
        <v>2012</v>
      </c>
      <c r="B28" s="674">
        <v>273</v>
      </c>
      <c r="C28" s="642" t="s">
        <v>1387</v>
      </c>
      <c r="D28" s="642" t="s">
        <v>1387</v>
      </c>
      <c r="E28" s="658">
        <v>176</v>
      </c>
      <c r="F28" s="674">
        <v>395</v>
      </c>
      <c r="G28" s="674">
        <v>23</v>
      </c>
      <c r="H28" s="658">
        <v>184</v>
      </c>
      <c r="I28" s="658">
        <v>106</v>
      </c>
      <c r="J28" s="658">
        <v>217</v>
      </c>
      <c r="K28" s="642" t="s">
        <v>1387</v>
      </c>
      <c r="L28" s="658">
        <v>20</v>
      </c>
    </row>
    <row r="29" spans="1:12" s="74" customFormat="1" ht="20.100000000000001" customHeight="1">
      <c r="A29" s="186">
        <v>2013</v>
      </c>
      <c r="B29" s="674">
        <v>286</v>
      </c>
      <c r="C29" s="642" t="s">
        <v>1387</v>
      </c>
      <c r="D29" s="642" t="s">
        <v>1387</v>
      </c>
      <c r="E29" s="658">
        <v>181</v>
      </c>
      <c r="F29" s="674">
        <v>388</v>
      </c>
      <c r="G29" s="674">
        <v>22</v>
      </c>
      <c r="H29" s="658">
        <v>191</v>
      </c>
      <c r="I29" s="658">
        <v>107</v>
      </c>
      <c r="J29" s="658">
        <v>209</v>
      </c>
      <c r="K29" s="642" t="s">
        <v>1387</v>
      </c>
      <c r="L29" s="658">
        <v>19</v>
      </c>
    </row>
    <row r="30" spans="1:12" s="74" customFormat="1" ht="20.100000000000001" customHeight="1">
      <c r="A30" s="186">
        <v>2014</v>
      </c>
      <c r="B30" s="658">
        <v>331</v>
      </c>
      <c r="C30" s="658">
        <v>7</v>
      </c>
      <c r="D30" s="658">
        <v>17</v>
      </c>
      <c r="E30" s="658">
        <v>218</v>
      </c>
      <c r="F30" s="658">
        <v>415</v>
      </c>
      <c r="G30" s="658">
        <v>24</v>
      </c>
      <c r="H30" s="658">
        <v>229</v>
      </c>
      <c r="I30" s="658">
        <v>482</v>
      </c>
      <c r="J30" s="658">
        <v>223</v>
      </c>
      <c r="K30" s="658">
        <v>126</v>
      </c>
      <c r="L30" s="658">
        <v>193</v>
      </c>
    </row>
    <row r="31" spans="1:12" s="97" customFormat="1" ht="21" customHeight="1">
      <c r="A31" s="188">
        <v>2015</v>
      </c>
      <c r="B31" s="660">
        <v>322</v>
      </c>
      <c r="C31" s="660">
        <v>11</v>
      </c>
      <c r="D31" s="660">
        <v>27</v>
      </c>
      <c r="E31" s="660">
        <v>273</v>
      </c>
      <c r="F31" s="660">
        <v>415</v>
      </c>
      <c r="G31" s="660">
        <v>25</v>
      </c>
      <c r="H31" s="660">
        <v>225</v>
      </c>
      <c r="I31" s="660">
        <v>522</v>
      </c>
      <c r="J31" s="660">
        <v>223</v>
      </c>
      <c r="K31" s="660">
        <v>90</v>
      </c>
      <c r="L31" s="660">
        <v>194</v>
      </c>
    </row>
    <row r="32" spans="1:12" s="679" customFormat="1" ht="3" customHeight="1" thickBot="1">
      <c r="A32" s="681"/>
      <c r="B32" s="678"/>
      <c r="C32" s="678"/>
      <c r="D32" s="678"/>
      <c r="E32" s="678"/>
      <c r="F32" s="682"/>
      <c r="G32" s="682"/>
      <c r="H32" s="682"/>
      <c r="I32" s="682"/>
      <c r="J32" s="682"/>
      <c r="K32" s="682"/>
      <c r="L32" s="682"/>
    </row>
    <row r="33" spans="1:12" s="679" customFormat="1" ht="18" customHeight="1" thickBot="1">
      <c r="A33" s="680"/>
      <c r="B33" s="678"/>
      <c r="C33" s="678"/>
      <c r="D33" s="678"/>
      <c r="E33" s="678"/>
      <c r="F33" s="682"/>
      <c r="G33" s="682"/>
      <c r="H33" s="682"/>
      <c r="I33" s="682"/>
      <c r="J33" s="682"/>
      <c r="K33" s="682"/>
      <c r="L33" s="682"/>
    </row>
    <row r="34" spans="1:12" s="74" customFormat="1" ht="15" customHeight="1">
      <c r="A34" s="844" t="s">
        <v>1354</v>
      </c>
      <c r="B34" s="869" t="s">
        <v>1420</v>
      </c>
      <c r="C34" s="868" t="s">
        <v>1421</v>
      </c>
      <c r="D34" s="861" t="s">
        <v>1422</v>
      </c>
      <c r="E34" s="861" t="s">
        <v>1423</v>
      </c>
      <c r="F34" s="869" t="s">
        <v>1424</v>
      </c>
      <c r="G34" s="861" t="s">
        <v>1425</v>
      </c>
      <c r="H34" s="868" t="s">
        <v>1426</v>
      </c>
      <c r="I34" s="876" t="s">
        <v>1427</v>
      </c>
      <c r="J34" s="861" t="s">
        <v>1428</v>
      </c>
      <c r="K34" s="877" t="s">
        <v>1429</v>
      </c>
      <c r="L34" s="869" t="s">
        <v>1430</v>
      </c>
    </row>
    <row r="35" spans="1:12" s="74" customFormat="1" ht="14.4" customHeight="1">
      <c r="A35" s="827"/>
      <c r="B35" s="878" t="s">
        <v>1431</v>
      </c>
      <c r="C35" s="780" t="s">
        <v>1432</v>
      </c>
      <c r="D35" s="873" t="s">
        <v>1433</v>
      </c>
      <c r="E35" s="780"/>
      <c r="F35" s="878" t="s">
        <v>1433</v>
      </c>
      <c r="G35" s="829" t="s">
        <v>1434</v>
      </c>
      <c r="H35" s="871" t="s">
        <v>1368</v>
      </c>
      <c r="I35" s="879"/>
      <c r="J35" s="879"/>
      <c r="K35" s="880"/>
      <c r="L35" s="878" t="s">
        <v>1435</v>
      </c>
    </row>
    <row r="36" spans="1:12" s="74" customFormat="1" ht="12.9" customHeight="1">
      <c r="A36" s="781"/>
      <c r="B36" s="881" t="s">
        <v>1436</v>
      </c>
      <c r="C36" s="882"/>
      <c r="D36" s="782" t="s">
        <v>1437</v>
      </c>
      <c r="E36" s="782" t="s">
        <v>1438</v>
      </c>
      <c r="F36" s="883"/>
      <c r="G36" s="782"/>
      <c r="H36" s="782"/>
      <c r="I36" s="781" t="s">
        <v>1439</v>
      </c>
      <c r="J36" s="782" t="s">
        <v>1439</v>
      </c>
      <c r="K36" s="818"/>
      <c r="L36" s="831"/>
    </row>
    <row r="37" spans="1:12" s="74" customFormat="1" ht="12.9" customHeight="1">
      <c r="A37" s="818"/>
      <c r="B37" s="875" t="s">
        <v>1440</v>
      </c>
      <c r="C37" s="863" t="s">
        <v>1441</v>
      </c>
      <c r="D37" s="863" t="s">
        <v>1442</v>
      </c>
      <c r="E37" s="863" t="s">
        <v>1443</v>
      </c>
      <c r="F37" s="875"/>
      <c r="G37" s="863"/>
      <c r="H37" s="863"/>
      <c r="I37" s="832" t="s">
        <v>1444</v>
      </c>
      <c r="J37" s="863" t="s">
        <v>1444</v>
      </c>
      <c r="K37" s="833" t="s">
        <v>1445</v>
      </c>
      <c r="L37" s="875" t="s">
        <v>1446</v>
      </c>
    </row>
    <row r="38" spans="1:12" s="74" customFormat="1" ht="12.9" customHeight="1">
      <c r="A38" s="820" t="s">
        <v>1376</v>
      </c>
      <c r="B38" s="787" t="s">
        <v>1447</v>
      </c>
      <c r="C38" s="866" t="s">
        <v>1448</v>
      </c>
      <c r="D38" s="866" t="s">
        <v>1382</v>
      </c>
      <c r="E38" s="866" t="s">
        <v>1449</v>
      </c>
      <c r="F38" s="787" t="s">
        <v>1450</v>
      </c>
      <c r="G38" s="866" t="s">
        <v>1451</v>
      </c>
      <c r="H38" s="866" t="s">
        <v>1452</v>
      </c>
      <c r="I38" s="786" t="s">
        <v>1453</v>
      </c>
      <c r="J38" s="866" t="s">
        <v>1454</v>
      </c>
      <c r="K38" s="865" t="s">
        <v>1455</v>
      </c>
      <c r="L38" s="787" t="s">
        <v>1456</v>
      </c>
    </row>
    <row r="39" spans="1:12" s="74" customFormat="1" ht="3" customHeight="1">
      <c r="A39" s="67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s="74" customFormat="1" ht="20.100000000000001" customHeight="1">
      <c r="A40" s="186">
        <v>2010</v>
      </c>
      <c r="B40" s="642" t="s">
        <v>1387</v>
      </c>
      <c r="C40" s="674">
        <v>1</v>
      </c>
      <c r="D40" s="674">
        <v>15</v>
      </c>
      <c r="E40" s="642" t="s">
        <v>1387</v>
      </c>
      <c r="F40" s="642" t="s">
        <v>1387</v>
      </c>
      <c r="G40" s="674">
        <v>13</v>
      </c>
      <c r="H40" s="642" t="s">
        <v>1387</v>
      </c>
      <c r="I40" s="674">
        <v>24</v>
      </c>
      <c r="J40" s="674">
        <v>2</v>
      </c>
      <c r="K40" s="674">
        <v>44</v>
      </c>
      <c r="L40" s="674">
        <v>158</v>
      </c>
    </row>
    <row r="41" spans="1:12" s="74" customFormat="1" ht="20.100000000000001" customHeight="1">
      <c r="A41" s="186">
        <v>2011</v>
      </c>
      <c r="B41" s="642" t="s">
        <v>1387</v>
      </c>
      <c r="C41" s="658">
        <v>7</v>
      </c>
      <c r="D41" s="658">
        <v>15</v>
      </c>
      <c r="E41" s="642" t="s">
        <v>1387</v>
      </c>
      <c r="F41" s="642" t="s">
        <v>1387</v>
      </c>
      <c r="G41" s="658">
        <v>11</v>
      </c>
      <c r="H41" s="642" t="s">
        <v>1387</v>
      </c>
      <c r="I41" s="658">
        <v>12</v>
      </c>
      <c r="J41" s="658">
        <v>2</v>
      </c>
      <c r="K41" s="658">
        <v>44</v>
      </c>
      <c r="L41" s="658">
        <v>159</v>
      </c>
    </row>
    <row r="42" spans="1:12" s="74" customFormat="1" ht="20.100000000000001" customHeight="1">
      <c r="A42" s="186">
        <v>2012</v>
      </c>
      <c r="B42" s="642" t="s">
        <v>1387</v>
      </c>
      <c r="C42" s="658">
        <v>13</v>
      </c>
      <c r="D42" s="658">
        <v>15</v>
      </c>
      <c r="E42" s="642" t="s">
        <v>1387</v>
      </c>
      <c r="F42" s="642" t="s">
        <v>1387</v>
      </c>
      <c r="G42" s="658">
        <v>11</v>
      </c>
      <c r="H42" s="642" t="s">
        <v>1387</v>
      </c>
      <c r="I42" s="658">
        <v>24</v>
      </c>
      <c r="J42" s="658">
        <v>2</v>
      </c>
      <c r="K42" s="658">
        <v>44</v>
      </c>
      <c r="L42" s="658">
        <v>153</v>
      </c>
    </row>
    <row r="43" spans="1:12" s="74" customFormat="1" ht="20.100000000000001" customHeight="1">
      <c r="A43" s="186">
        <v>2013</v>
      </c>
      <c r="B43" s="642" t="s">
        <v>1387</v>
      </c>
      <c r="C43" s="658">
        <v>15</v>
      </c>
      <c r="D43" s="658">
        <v>15</v>
      </c>
      <c r="E43" s="642" t="s">
        <v>1387</v>
      </c>
      <c r="F43" s="642" t="s">
        <v>1387</v>
      </c>
      <c r="G43" s="658">
        <v>12</v>
      </c>
      <c r="H43" s="642" t="s">
        <v>1387</v>
      </c>
      <c r="I43" s="658">
        <v>24</v>
      </c>
      <c r="J43" s="658">
        <v>2</v>
      </c>
      <c r="K43" s="658">
        <v>44</v>
      </c>
      <c r="L43" s="658">
        <v>701</v>
      </c>
    </row>
    <row r="44" spans="1:12" s="74" customFormat="1" ht="20.100000000000001" customHeight="1">
      <c r="A44" s="186">
        <v>2014</v>
      </c>
      <c r="B44" s="658">
        <v>26</v>
      </c>
      <c r="C44" s="658">
        <v>17</v>
      </c>
      <c r="D44" s="658">
        <v>21</v>
      </c>
      <c r="E44" s="658">
        <v>4</v>
      </c>
      <c r="F44" s="658">
        <v>4</v>
      </c>
      <c r="G44" s="658">
        <v>12</v>
      </c>
      <c r="H44" s="658">
        <v>1</v>
      </c>
      <c r="I44" s="658">
        <v>24</v>
      </c>
      <c r="J44" s="658">
        <v>2</v>
      </c>
      <c r="K44" s="658">
        <v>44</v>
      </c>
      <c r="L44" s="658">
        <v>590</v>
      </c>
    </row>
    <row r="45" spans="1:12" s="97" customFormat="1" ht="21" customHeight="1">
      <c r="A45" s="188">
        <v>2015</v>
      </c>
      <c r="B45" s="683">
        <v>40</v>
      </c>
      <c r="C45" s="660">
        <v>16</v>
      </c>
      <c r="D45" s="660">
        <v>21</v>
      </c>
      <c r="E45" s="660">
        <v>4</v>
      </c>
      <c r="F45" s="660">
        <v>4</v>
      </c>
      <c r="G45" s="660">
        <v>11</v>
      </c>
      <c r="H45" s="660">
        <v>1</v>
      </c>
      <c r="I45" s="660">
        <v>24</v>
      </c>
      <c r="J45" s="660">
        <v>2</v>
      </c>
      <c r="K45" s="660">
        <v>45</v>
      </c>
      <c r="L45" s="660">
        <v>302</v>
      </c>
    </row>
    <row r="46" spans="1:12" s="74" customFormat="1" ht="3" customHeight="1" thickBot="1">
      <c r="A46" s="684"/>
      <c r="B46" s="685"/>
      <c r="C46" s="686"/>
      <c r="D46" s="686"/>
      <c r="E46" s="686"/>
      <c r="F46" s="686"/>
      <c r="G46" s="686"/>
      <c r="H46" s="686"/>
      <c r="I46" s="686"/>
      <c r="J46" s="686"/>
      <c r="K46" s="686"/>
      <c r="L46" s="686"/>
    </row>
    <row r="47" spans="1:12" s="688" customFormat="1" ht="15" customHeight="1">
      <c r="A47" s="8" t="s">
        <v>1457</v>
      </c>
      <c r="B47" s="687"/>
      <c r="C47" s="687"/>
      <c r="D47" s="687"/>
      <c r="E47" s="687"/>
      <c r="F47" s="687"/>
      <c r="G47" s="687"/>
      <c r="H47" s="687"/>
      <c r="I47" s="687"/>
      <c r="J47" s="687"/>
      <c r="K47" s="687"/>
      <c r="L47" s="687"/>
    </row>
    <row r="48" spans="1:12" s="688" customFormat="1" ht="15" customHeight="1">
      <c r="A48" s="8" t="s">
        <v>921</v>
      </c>
      <c r="B48" s="687"/>
      <c r="C48" s="687"/>
      <c r="D48" s="687"/>
      <c r="E48" s="687"/>
      <c r="F48" s="687"/>
      <c r="G48" s="687"/>
      <c r="H48" s="687"/>
      <c r="I48" s="687"/>
      <c r="J48" s="687"/>
      <c r="K48" s="687"/>
      <c r="L48" s="687"/>
    </row>
    <row r="49" spans="1:12" s="689" customFormat="1" ht="15" customHeight="1">
      <c r="B49" s="667"/>
      <c r="C49" s="667"/>
      <c r="D49" s="667"/>
      <c r="E49" s="667"/>
      <c r="F49" s="667"/>
      <c r="G49" s="667"/>
      <c r="H49" s="667"/>
      <c r="I49" s="667"/>
      <c r="J49" s="667"/>
      <c r="K49" s="667"/>
      <c r="L49" s="667"/>
    </row>
    <row r="51" spans="1:12">
      <c r="A51" s="690"/>
    </row>
    <row r="52" spans="1:12">
      <c r="A52" s="7"/>
    </row>
  </sheetData>
  <mergeCells count="11">
    <mergeCell ref="B12:C12"/>
    <mergeCell ref="A3:L3"/>
    <mergeCell ref="A4:L4"/>
    <mergeCell ref="A5:B5"/>
    <mergeCell ref="B6:C6"/>
    <mergeCell ref="B10:C10"/>
    <mergeCell ref="B13:C13"/>
    <mergeCell ref="B14:C14"/>
    <mergeCell ref="B15:C15"/>
    <mergeCell ref="B16:C16"/>
    <mergeCell ref="B17:C17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6"/>
  <sheetViews>
    <sheetView view="pageBreakPreview" topLeftCell="A22" zoomScaleNormal="100" zoomScaleSheetLayoutView="75" workbookViewId="0">
      <selection activeCell="F17" sqref="F17"/>
    </sheetView>
  </sheetViews>
  <sheetFormatPr defaultColWidth="9.109375" defaultRowHeight="13.2"/>
  <cols>
    <col min="1" max="1" width="8.6640625" style="1" customWidth="1"/>
    <col min="2" max="2" width="8.5546875" style="1" customWidth="1"/>
    <col min="3" max="3" width="8.33203125" style="1" customWidth="1"/>
    <col min="4" max="4" width="9.6640625" style="1" customWidth="1"/>
    <col min="5" max="5" width="9.88671875" style="1" customWidth="1"/>
    <col min="6" max="8" width="10.88671875" style="1" customWidth="1"/>
    <col min="9" max="9" width="9.6640625" style="1" customWidth="1"/>
    <col min="10" max="10" width="10.88671875" style="1" customWidth="1"/>
    <col min="11" max="16384" width="9.109375" style="1"/>
  </cols>
  <sheetData>
    <row r="1" spans="1:11" ht="24.9" customHeight="1">
      <c r="A1" s="1328" t="s">
        <v>1458</v>
      </c>
      <c r="B1" s="1328"/>
      <c r="C1" s="1328"/>
      <c r="D1" s="1328"/>
      <c r="E1" s="1328"/>
    </row>
    <row r="2" spans="1:11" s="3" customFormat="1" ht="21.9" customHeight="1">
      <c r="J2" s="4"/>
    </row>
    <row r="3" spans="1:11" s="5" customFormat="1" ht="21.9" customHeight="1">
      <c r="A3" s="1320" t="s">
        <v>1459</v>
      </c>
      <c r="B3" s="1320"/>
      <c r="C3" s="1320"/>
      <c r="D3" s="1320"/>
      <c r="E3" s="1320"/>
      <c r="F3" s="1320"/>
      <c r="G3" s="1320"/>
      <c r="H3" s="1320"/>
      <c r="I3" s="1320"/>
      <c r="J3" s="1320"/>
    </row>
    <row r="4" spans="1:11" s="7" customFormat="1" ht="21.9" customHeight="1">
      <c r="A4" s="1438" t="s">
        <v>1460</v>
      </c>
      <c r="B4" s="1438"/>
      <c r="C4" s="1438"/>
      <c r="D4" s="1438"/>
      <c r="E4" s="1438"/>
      <c r="F4" s="1438"/>
      <c r="G4" s="1438"/>
      <c r="H4" s="1438"/>
      <c r="I4" s="1438"/>
      <c r="J4" s="1438"/>
    </row>
    <row r="5" spans="1:11" s="11" customFormat="1" ht="15.9" customHeight="1" thickBot="1">
      <c r="A5" s="8" t="s">
        <v>1461</v>
      </c>
      <c r="J5" s="12" t="s">
        <v>1462</v>
      </c>
    </row>
    <row r="6" spans="1:11" s="15" customFormat="1" ht="15" customHeight="1">
      <c r="A6" s="301" t="s">
        <v>448</v>
      </c>
      <c r="B6" s="847"/>
      <c r="C6" s="848"/>
      <c r="D6" s="849"/>
      <c r="E6" s="849"/>
      <c r="F6" s="1534" t="s">
        <v>1463</v>
      </c>
      <c r="G6" s="1535"/>
      <c r="H6" s="1535"/>
      <c r="I6" s="1535"/>
      <c r="J6" s="1535"/>
    </row>
    <row r="7" spans="1:11" s="15" customFormat="1" ht="12.9" customHeight="1">
      <c r="A7" s="815"/>
      <c r="B7" s="850" t="s">
        <v>1464</v>
      </c>
      <c r="C7" s="850"/>
      <c r="D7" s="850" t="s">
        <v>1465</v>
      </c>
      <c r="E7" s="851"/>
      <c r="F7" s="1392" t="s">
        <v>1466</v>
      </c>
      <c r="G7" s="1521"/>
      <c r="H7" s="1521"/>
      <c r="I7" s="1521"/>
      <c r="J7" s="1521"/>
    </row>
    <row r="8" spans="1:11" s="15" customFormat="1" ht="15" customHeight="1">
      <c r="A8" s="306"/>
      <c r="B8" s="852"/>
      <c r="C8" s="853"/>
      <c r="D8" s="852"/>
      <c r="E8" s="853"/>
      <c r="F8" s="854" t="s">
        <v>1467</v>
      </c>
      <c r="G8" s="854" t="s">
        <v>1468</v>
      </c>
      <c r="H8" s="854" t="s">
        <v>1469</v>
      </c>
      <c r="I8" s="312" t="s">
        <v>1470</v>
      </c>
      <c r="J8" s="311" t="s">
        <v>1471</v>
      </c>
    </row>
    <row r="9" spans="1:11" s="15" customFormat="1" ht="12.9" customHeight="1">
      <c r="A9" s="306"/>
      <c r="B9" s="1390" t="s">
        <v>94</v>
      </c>
      <c r="C9" s="1391"/>
      <c r="D9" s="1390" t="s">
        <v>1472</v>
      </c>
      <c r="E9" s="1391"/>
      <c r="F9" s="316" t="s">
        <v>1473</v>
      </c>
      <c r="G9" s="316" t="s">
        <v>1474</v>
      </c>
      <c r="H9" s="316" t="s">
        <v>1475</v>
      </c>
      <c r="I9" s="316" t="s">
        <v>1476</v>
      </c>
      <c r="J9" s="315" t="s">
        <v>1477</v>
      </c>
    </row>
    <row r="10" spans="1:11" s="15" customFormat="1" ht="12.9" customHeight="1">
      <c r="A10" s="323" t="s">
        <v>1478</v>
      </c>
      <c r="B10" s="855"/>
      <c r="C10" s="856"/>
      <c r="D10" s="1392" t="s">
        <v>1479</v>
      </c>
      <c r="E10" s="1393"/>
      <c r="F10" s="323" t="s">
        <v>1480</v>
      </c>
      <c r="G10" s="323"/>
      <c r="H10" s="323" t="s">
        <v>1481</v>
      </c>
      <c r="I10" s="323" t="s">
        <v>1481</v>
      </c>
      <c r="J10" s="322" t="s">
        <v>1481</v>
      </c>
    </row>
    <row r="11" spans="1:11" s="15" customFormat="1" ht="3" customHeight="1">
      <c r="A11" s="17"/>
      <c r="B11" s="445"/>
      <c r="C11" s="445"/>
      <c r="D11" s="445"/>
      <c r="E11" s="445"/>
      <c r="F11" s="119"/>
      <c r="G11" s="119"/>
      <c r="H11" s="119"/>
      <c r="I11" s="119"/>
      <c r="J11" s="119"/>
    </row>
    <row r="12" spans="1:11" s="15" customFormat="1" ht="36.9" customHeight="1">
      <c r="A12" s="186">
        <v>2010</v>
      </c>
      <c r="B12" s="1412">
        <v>2044</v>
      </c>
      <c r="C12" s="1412"/>
      <c r="D12" s="1442">
        <v>0</v>
      </c>
      <c r="E12" s="1442"/>
      <c r="F12" s="172">
        <v>218</v>
      </c>
      <c r="G12" s="172">
        <v>137</v>
      </c>
      <c r="H12" s="172">
        <v>1</v>
      </c>
      <c r="I12" s="172">
        <v>2</v>
      </c>
      <c r="J12" s="172">
        <v>78</v>
      </c>
      <c r="K12" s="645"/>
    </row>
    <row r="13" spans="1:11" s="15" customFormat="1" ht="36.9" customHeight="1">
      <c r="A13" s="186">
        <v>2011</v>
      </c>
      <c r="B13" s="1412">
        <v>1133</v>
      </c>
      <c r="C13" s="1412"/>
      <c r="D13" s="1442">
        <v>0</v>
      </c>
      <c r="E13" s="1442"/>
      <c r="F13" s="172">
        <v>213</v>
      </c>
      <c r="G13" s="172">
        <v>139</v>
      </c>
      <c r="H13" s="172">
        <v>1</v>
      </c>
      <c r="I13" s="172">
        <v>2</v>
      </c>
      <c r="J13" s="172">
        <v>71</v>
      </c>
      <c r="K13" s="645"/>
    </row>
    <row r="14" spans="1:11" s="15" customFormat="1" ht="36.9" customHeight="1">
      <c r="A14" s="186">
        <v>2012</v>
      </c>
      <c r="B14" s="1412">
        <v>1126</v>
      </c>
      <c r="C14" s="1412"/>
      <c r="D14" s="1442">
        <v>0</v>
      </c>
      <c r="E14" s="1442"/>
      <c r="F14" s="172">
        <v>208</v>
      </c>
      <c r="G14" s="172">
        <v>140</v>
      </c>
      <c r="H14" s="172">
        <v>1</v>
      </c>
      <c r="I14" s="172">
        <v>2</v>
      </c>
      <c r="J14" s="172">
        <v>65</v>
      </c>
      <c r="K14" s="645"/>
    </row>
    <row r="15" spans="1:11" s="15" customFormat="1" ht="36.9" customHeight="1">
      <c r="A15" s="186">
        <v>2013</v>
      </c>
      <c r="B15" s="1412">
        <v>1069</v>
      </c>
      <c r="C15" s="1412"/>
      <c r="D15" s="1442" t="s">
        <v>1732</v>
      </c>
      <c r="E15" s="1442"/>
      <c r="F15" s="172">
        <v>210</v>
      </c>
      <c r="G15" s="172">
        <v>142</v>
      </c>
      <c r="H15" s="172">
        <v>1</v>
      </c>
      <c r="I15" s="172">
        <v>2</v>
      </c>
      <c r="J15" s="172">
        <v>65</v>
      </c>
      <c r="K15" s="645"/>
    </row>
    <row r="16" spans="1:11" s="15" customFormat="1" ht="36.9" customHeight="1">
      <c r="A16" s="186">
        <v>2014</v>
      </c>
      <c r="B16" s="1412">
        <v>1057</v>
      </c>
      <c r="C16" s="1412"/>
      <c r="D16" s="1442" t="s">
        <v>1732</v>
      </c>
      <c r="E16" s="1442"/>
      <c r="F16" s="691">
        <v>205</v>
      </c>
      <c r="G16" s="691">
        <v>138</v>
      </c>
      <c r="H16" s="691">
        <v>1</v>
      </c>
      <c r="I16" s="691">
        <v>2</v>
      </c>
      <c r="J16" s="691">
        <v>64</v>
      </c>
      <c r="K16" s="645"/>
    </row>
    <row r="17" spans="1:11" s="129" customFormat="1" ht="39.9" customHeight="1">
      <c r="A17" s="188">
        <v>2015</v>
      </c>
      <c r="B17" s="1500">
        <v>1006</v>
      </c>
      <c r="C17" s="1500"/>
      <c r="D17" s="1533">
        <v>0</v>
      </c>
      <c r="E17" s="1533"/>
      <c r="F17" s="190">
        <v>203</v>
      </c>
      <c r="G17" s="190">
        <v>137</v>
      </c>
      <c r="H17" s="190">
        <v>1</v>
      </c>
      <c r="I17" s="190">
        <v>2</v>
      </c>
      <c r="J17" s="190">
        <v>63</v>
      </c>
      <c r="K17" s="645"/>
    </row>
    <row r="18" spans="1:11" s="23" customFormat="1" ht="3" customHeight="1" thickBot="1">
      <c r="A18" s="381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1" s="23" customFormat="1" ht="24.9" customHeight="1" thickBot="1">
      <c r="A19" s="680"/>
      <c r="B19" s="692"/>
      <c r="C19" s="692"/>
      <c r="D19" s="693"/>
      <c r="E19" s="693"/>
      <c r="F19" s="364"/>
      <c r="G19" s="693"/>
      <c r="H19" s="693"/>
      <c r="I19" s="693"/>
      <c r="J19" s="693"/>
    </row>
    <row r="20" spans="1:11" s="15" customFormat="1" ht="15" customHeight="1">
      <c r="A20" s="301" t="s">
        <v>448</v>
      </c>
      <c r="B20" s="857" t="s">
        <v>1482</v>
      </c>
      <c r="C20" s="858"/>
      <c r="D20" s="858"/>
      <c r="E20" s="858"/>
      <c r="F20" s="858"/>
      <c r="G20" s="858"/>
      <c r="H20" s="858"/>
      <c r="I20" s="858"/>
      <c r="J20" s="858"/>
    </row>
    <row r="21" spans="1:11" s="15" customFormat="1" ht="15" customHeight="1">
      <c r="A21" s="815"/>
      <c r="B21" s="854" t="s">
        <v>1467</v>
      </c>
      <c r="C21" s="854" t="s">
        <v>1483</v>
      </c>
      <c r="D21" s="312" t="s">
        <v>1484</v>
      </c>
      <c r="E21" s="854" t="s">
        <v>1485</v>
      </c>
      <c r="F21" s="854" t="s">
        <v>1486</v>
      </c>
      <c r="G21" s="854" t="s">
        <v>1487</v>
      </c>
      <c r="H21" s="854" t="s">
        <v>1488</v>
      </c>
      <c r="I21" s="854" t="s">
        <v>1489</v>
      </c>
      <c r="J21" s="311" t="s">
        <v>1490</v>
      </c>
    </row>
    <row r="22" spans="1:11" s="15" customFormat="1" ht="12.9" customHeight="1">
      <c r="A22" s="306"/>
      <c r="B22" s="859"/>
      <c r="C22" s="325"/>
      <c r="D22" s="309"/>
      <c r="E22" s="309"/>
      <c r="F22" s="332" t="s">
        <v>1491</v>
      </c>
      <c r="G22" s="332"/>
      <c r="H22" s="332"/>
      <c r="I22" s="332" t="s">
        <v>1492</v>
      </c>
      <c r="J22" s="315" t="s">
        <v>1493</v>
      </c>
    </row>
    <row r="23" spans="1:11" s="15" customFormat="1" ht="12.9" customHeight="1">
      <c r="A23" s="306"/>
      <c r="B23" s="332" t="s">
        <v>1473</v>
      </c>
      <c r="C23" s="332" t="s">
        <v>1494</v>
      </c>
      <c r="D23" s="316" t="s">
        <v>1492</v>
      </c>
      <c r="E23" s="332" t="s">
        <v>1495</v>
      </c>
      <c r="F23" s="316" t="s">
        <v>1496</v>
      </c>
      <c r="G23" s="316" t="s">
        <v>1497</v>
      </c>
      <c r="H23" s="316" t="s">
        <v>1498</v>
      </c>
      <c r="I23" s="316" t="s">
        <v>1499</v>
      </c>
      <c r="J23" s="860" t="s">
        <v>1500</v>
      </c>
    </row>
    <row r="24" spans="1:11" s="15" customFormat="1" ht="12.9" customHeight="1">
      <c r="A24" s="323" t="s">
        <v>1478</v>
      </c>
      <c r="B24" s="807" t="s">
        <v>1480</v>
      </c>
      <c r="C24" s="807" t="s">
        <v>1501</v>
      </c>
      <c r="D24" s="323" t="s">
        <v>1498</v>
      </c>
      <c r="E24" s="323" t="s">
        <v>1498</v>
      </c>
      <c r="F24" s="323" t="s">
        <v>1502</v>
      </c>
      <c r="G24" s="323" t="s">
        <v>1502</v>
      </c>
      <c r="H24" s="323" t="s">
        <v>1503</v>
      </c>
      <c r="I24" s="323" t="s">
        <v>1504</v>
      </c>
      <c r="J24" s="330" t="s">
        <v>1505</v>
      </c>
    </row>
    <row r="25" spans="1:11" s="15" customFormat="1" ht="3" customHeight="1">
      <c r="A25" s="17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1" s="15" customFormat="1" ht="36.9" customHeight="1">
      <c r="A26" s="641">
        <v>2010</v>
      </c>
      <c r="B26" s="159">
        <v>1826</v>
      </c>
      <c r="C26" s="159">
        <v>18</v>
      </c>
      <c r="D26" s="159">
        <v>372</v>
      </c>
      <c r="E26" s="159">
        <v>538</v>
      </c>
      <c r="F26" s="172">
        <v>294</v>
      </c>
      <c r="G26" s="172">
        <v>0</v>
      </c>
      <c r="H26" s="172">
        <v>576</v>
      </c>
      <c r="I26" s="172">
        <v>28</v>
      </c>
      <c r="J26" s="172">
        <v>0</v>
      </c>
      <c r="K26" s="645"/>
    </row>
    <row r="27" spans="1:11" s="15" customFormat="1" ht="36.9" customHeight="1">
      <c r="A27" s="641">
        <v>2011</v>
      </c>
      <c r="B27" s="172">
        <v>920</v>
      </c>
      <c r="C27" s="172">
        <v>9</v>
      </c>
      <c r="D27" s="172">
        <v>192</v>
      </c>
      <c r="E27" s="172">
        <v>263</v>
      </c>
      <c r="F27" s="172">
        <v>145</v>
      </c>
      <c r="G27" s="172">
        <v>0</v>
      </c>
      <c r="H27" s="172">
        <v>297</v>
      </c>
      <c r="I27" s="172">
        <v>14</v>
      </c>
      <c r="J27" s="172">
        <v>0</v>
      </c>
      <c r="K27" s="645"/>
    </row>
    <row r="28" spans="1:11" s="15" customFormat="1" ht="36.9" customHeight="1">
      <c r="A28" s="186">
        <v>2012</v>
      </c>
      <c r="B28" s="172">
        <v>918</v>
      </c>
      <c r="C28" s="172">
        <v>9</v>
      </c>
      <c r="D28" s="172">
        <v>197</v>
      </c>
      <c r="E28" s="172">
        <v>254</v>
      </c>
      <c r="F28" s="172">
        <v>144</v>
      </c>
      <c r="G28" s="172">
        <v>0</v>
      </c>
      <c r="H28" s="172">
        <v>0</v>
      </c>
      <c r="I28" s="172">
        <v>0</v>
      </c>
      <c r="J28" s="172">
        <v>0</v>
      </c>
      <c r="K28" s="645"/>
    </row>
    <row r="29" spans="1:11" s="15" customFormat="1" ht="36.9" customHeight="1">
      <c r="A29" s="186">
        <v>2013</v>
      </c>
      <c r="B29" s="172">
        <v>859</v>
      </c>
      <c r="C29" s="172">
        <v>10</v>
      </c>
      <c r="D29" s="172">
        <v>193</v>
      </c>
      <c r="E29" s="172">
        <v>235</v>
      </c>
      <c r="F29" s="172">
        <v>137</v>
      </c>
      <c r="G29" s="172">
        <v>0</v>
      </c>
      <c r="H29" s="172">
        <v>270</v>
      </c>
      <c r="I29" s="172">
        <v>14</v>
      </c>
      <c r="J29" s="172">
        <v>0</v>
      </c>
      <c r="K29" s="645"/>
    </row>
    <row r="30" spans="1:11" s="15" customFormat="1" ht="36.9" customHeight="1">
      <c r="A30" s="186">
        <v>2014</v>
      </c>
      <c r="B30" s="172">
        <v>852</v>
      </c>
      <c r="C30" s="172">
        <v>11</v>
      </c>
      <c r="D30" s="172">
        <v>189</v>
      </c>
      <c r="E30" s="172">
        <v>221</v>
      </c>
      <c r="F30" s="172">
        <v>135</v>
      </c>
      <c r="G30" s="172">
        <v>0</v>
      </c>
      <c r="H30" s="172">
        <v>282</v>
      </c>
      <c r="I30" s="172">
        <v>14</v>
      </c>
      <c r="J30" s="172">
        <v>0</v>
      </c>
      <c r="K30" s="645"/>
    </row>
    <row r="31" spans="1:11" s="129" customFormat="1" ht="39.9" customHeight="1">
      <c r="A31" s="188">
        <v>2015</v>
      </c>
      <c r="B31" s="190">
        <v>803</v>
      </c>
      <c r="C31" s="190">
        <v>15</v>
      </c>
      <c r="D31" s="190">
        <v>171</v>
      </c>
      <c r="E31" s="190">
        <v>209</v>
      </c>
      <c r="F31" s="190">
        <v>125</v>
      </c>
      <c r="G31" s="190">
        <v>0</v>
      </c>
      <c r="H31" s="190">
        <v>270</v>
      </c>
      <c r="I31" s="190">
        <v>13</v>
      </c>
      <c r="J31" s="190"/>
      <c r="K31" s="694"/>
    </row>
    <row r="32" spans="1:11" ht="3" customHeight="1" thickBot="1">
      <c r="A32" s="681"/>
      <c r="B32" s="364"/>
      <c r="C32" s="693"/>
      <c r="D32" s="693"/>
      <c r="E32" s="693"/>
      <c r="F32" s="693"/>
      <c r="G32" s="693"/>
      <c r="H32" s="693"/>
      <c r="I32" s="693"/>
      <c r="J32" s="693"/>
    </row>
    <row r="33" spans="1:10" s="117" customFormat="1" ht="15" customHeight="1">
      <c r="A33" s="657" t="s">
        <v>1506</v>
      </c>
      <c r="J33" s="695"/>
    </row>
    <row r="36" spans="1:10">
      <c r="A36" s="61"/>
    </row>
  </sheetData>
  <mergeCells count="20">
    <mergeCell ref="B14:C14"/>
    <mergeCell ref="D14:E14"/>
    <mergeCell ref="A1:E1"/>
    <mergeCell ref="A3:J3"/>
    <mergeCell ref="A4:J4"/>
    <mergeCell ref="F6:J6"/>
    <mergeCell ref="F7:J7"/>
    <mergeCell ref="B9:C9"/>
    <mergeCell ref="D9:E9"/>
    <mergeCell ref="D10:E10"/>
    <mergeCell ref="B12:C12"/>
    <mergeCell ref="D12:E12"/>
    <mergeCell ref="B13:C13"/>
    <mergeCell ref="D13:E13"/>
    <mergeCell ref="B15:C15"/>
    <mergeCell ref="D15:E15"/>
    <mergeCell ref="B16:C16"/>
    <mergeCell ref="D16:E16"/>
    <mergeCell ref="B17:C17"/>
    <mergeCell ref="D17:E17"/>
  </mergeCells>
  <phoneticPr fontId="2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view="pageBreakPreview" topLeftCell="A20" zoomScaleNormal="100" zoomScaleSheetLayoutView="100" workbookViewId="0">
      <selection activeCell="D32" sqref="D32"/>
    </sheetView>
  </sheetViews>
  <sheetFormatPr defaultColWidth="9" defaultRowHeight="13.2"/>
  <cols>
    <col min="1" max="1" width="8.6640625" style="63" customWidth="1"/>
    <col min="2" max="2" width="9.6640625" style="63" customWidth="1"/>
    <col min="3" max="3" width="12" style="63" customWidth="1"/>
    <col min="4" max="4" width="9.5546875" style="63" customWidth="1"/>
    <col min="5" max="5" width="12.6640625" style="63" customWidth="1"/>
    <col min="6" max="6" width="10" style="63" customWidth="1"/>
    <col min="7" max="7" width="13.5546875" style="63" customWidth="1"/>
    <col min="8" max="9" width="11" style="63" customWidth="1"/>
    <col min="10" max="16384" width="9" style="63"/>
  </cols>
  <sheetData>
    <row r="1" spans="1:9" ht="24.9" customHeight="1">
      <c r="I1" s="2" t="s">
        <v>1507</v>
      </c>
    </row>
    <row r="2" spans="1:9" s="64" customFormat="1" ht="21.9" customHeight="1">
      <c r="A2" s="3"/>
      <c r="B2" s="3"/>
      <c r="C2" s="3"/>
      <c r="D2" s="696"/>
      <c r="E2" s="3"/>
      <c r="F2" s="3"/>
      <c r="G2" s="3"/>
      <c r="I2" s="4"/>
    </row>
    <row r="3" spans="1:9" s="64" customFormat="1" ht="21.9" customHeight="1">
      <c r="A3" s="3"/>
      <c r="B3" s="3"/>
      <c r="C3" s="3"/>
      <c r="D3" s="3"/>
      <c r="E3" s="3"/>
      <c r="F3" s="3"/>
      <c r="G3" s="3"/>
      <c r="I3" s="4"/>
    </row>
    <row r="4" spans="1:9" s="65" customFormat="1" ht="21.9" customHeight="1">
      <c r="A4" s="1320" t="s">
        <v>1508</v>
      </c>
      <c r="B4" s="1320"/>
      <c r="C4" s="1320"/>
      <c r="D4" s="1320"/>
      <c r="E4" s="1320"/>
      <c r="F4" s="1320"/>
      <c r="G4" s="1320"/>
      <c r="H4" s="1320"/>
      <c r="I4" s="1320"/>
    </row>
    <row r="5" spans="1:9" ht="21.9" customHeight="1">
      <c r="A5" s="1438" t="s">
        <v>1509</v>
      </c>
      <c r="B5" s="1438"/>
      <c r="C5" s="1438"/>
      <c r="D5" s="1438"/>
      <c r="E5" s="1438"/>
      <c r="F5" s="1438"/>
      <c r="G5" s="1438"/>
      <c r="H5" s="1438"/>
      <c r="I5" s="1438"/>
    </row>
    <row r="6" spans="1:9" s="147" customFormat="1" ht="15.9" customHeight="1" thickBot="1">
      <c r="A6" s="1398" t="s">
        <v>1510</v>
      </c>
      <c r="B6" s="1398"/>
      <c r="H6" s="1333" t="s">
        <v>1511</v>
      </c>
      <c r="I6" s="1333"/>
    </row>
    <row r="7" spans="1:9" s="74" customFormat="1" ht="15" customHeight="1">
      <c r="A7" s="776" t="s">
        <v>1512</v>
      </c>
      <c r="B7" s="844" t="s">
        <v>1513</v>
      </c>
      <c r="C7" s="776"/>
      <c r="D7" s="844" t="s">
        <v>1514</v>
      </c>
      <c r="E7" s="776"/>
      <c r="F7" s="844" t="s">
        <v>1515</v>
      </c>
      <c r="G7" s="776"/>
      <c r="H7" s="845" t="s">
        <v>1516</v>
      </c>
      <c r="I7" s="845"/>
    </row>
    <row r="8" spans="1:9" s="74" customFormat="1" ht="15" customHeight="1">
      <c r="A8" s="826"/>
      <c r="B8" s="826"/>
      <c r="C8" s="846" t="s">
        <v>1517</v>
      </c>
      <c r="D8" s="779"/>
      <c r="E8" s="846" t="s">
        <v>1518</v>
      </c>
      <c r="F8" s="779"/>
      <c r="G8" s="783" t="s">
        <v>1518</v>
      </c>
      <c r="H8" s="779" t="s">
        <v>1519</v>
      </c>
      <c r="I8" s="840" t="s">
        <v>1520</v>
      </c>
    </row>
    <row r="9" spans="1:9" s="74" customFormat="1" ht="12.9" customHeight="1">
      <c r="A9" s="841"/>
      <c r="B9" s="842"/>
      <c r="C9" s="779" t="s">
        <v>1521</v>
      </c>
      <c r="D9" s="779"/>
      <c r="E9" s="779" t="s">
        <v>1522</v>
      </c>
      <c r="F9" s="779"/>
      <c r="G9" s="780" t="s">
        <v>1523</v>
      </c>
      <c r="H9" s="781" t="s">
        <v>1524</v>
      </c>
      <c r="I9" s="831" t="s">
        <v>1524</v>
      </c>
    </row>
    <row r="10" spans="1:9" s="74" customFormat="1" ht="12.9" customHeight="1">
      <c r="A10" s="841"/>
      <c r="B10" s="781" t="s">
        <v>498</v>
      </c>
      <c r="C10" s="781" t="s">
        <v>1525</v>
      </c>
      <c r="D10" s="781"/>
      <c r="E10" s="781" t="s">
        <v>1526</v>
      </c>
      <c r="F10" s="781"/>
      <c r="G10" s="782" t="s">
        <v>1526</v>
      </c>
      <c r="H10" s="781" t="s">
        <v>1527</v>
      </c>
      <c r="I10" s="831" t="s">
        <v>1527</v>
      </c>
    </row>
    <row r="11" spans="1:9" s="74" customFormat="1" ht="12.9" customHeight="1">
      <c r="A11" s="785" t="s">
        <v>1528</v>
      </c>
      <c r="B11" s="785" t="s">
        <v>1529</v>
      </c>
      <c r="C11" s="785" t="s">
        <v>1530</v>
      </c>
      <c r="D11" s="785" t="s">
        <v>1531</v>
      </c>
      <c r="E11" s="785" t="s">
        <v>1532</v>
      </c>
      <c r="F11" s="785" t="s">
        <v>1533</v>
      </c>
      <c r="G11" s="819" t="s">
        <v>1532</v>
      </c>
      <c r="H11" s="785" t="s">
        <v>1534</v>
      </c>
      <c r="I11" s="834" t="s">
        <v>1535</v>
      </c>
    </row>
    <row r="12" spans="1:9" s="74" customFormat="1" ht="3" customHeight="1">
      <c r="A12" s="697"/>
      <c r="B12" s="18"/>
      <c r="C12" s="18"/>
      <c r="D12" s="18"/>
      <c r="E12" s="18"/>
      <c r="F12" s="18"/>
      <c r="G12" s="18"/>
      <c r="H12" s="18"/>
      <c r="I12" s="18"/>
    </row>
    <row r="13" spans="1:9" s="74" customFormat="1" ht="36.9" customHeight="1">
      <c r="A13" s="186">
        <v>2010</v>
      </c>
      <c r="B13" s="698">
        <v>1127</v>
      </c>
      <c r="C13" s="699">
        <v>126.6</v>
      </c>
      <c r="D13" s="674">
        <v>25</v>
      </c>
      <c r="E13" s="700">
        <v>11.357389799246778</v>
      </c>
      <c r="F13" s="674">
        <v>1820</v>
      </c>
      <c r="G13" s="700">
        <v>826.81797738516548</v>
      </c>
      <c r="H13" s="698">
        <v>250</v>
      </c>
      <c r="I13" s="701">
        <v>834</v>
      </c>
    </row>
    <row r="14" spans="1:9" s="74" customFormat="1" ht="36.9" customHeight="1">
      <c r="A14" s="186">
        <v>2011</v>
      </c>
      <c r="B14" s="698">
        <v>1165</v>
      </c>
      <c r="C14" s="699">
        <v>129.09159408727257</v>
      </c>
      <c r="D14" s="674">
        <v>23</v>
      </c>
      <c r="E14" s="700">
        <v>10.49499890486968</v>
      </c>
      <c r="F14" s="674">
        <v>1860</v>
      </c>
      <c r="G14" s="700">
        <v>848.72599839380882</v>
      </c>
      <c r="H14" s="698">
        <v>264</v>
      </c>
      <c r="I14" s="701">
        <v>860</v>
      </c>
    </row>
    <row r="15" spans="1:9" s="74" customFormat="1" ht="36.9" customHeight="1">
      <c r="A15" s="186">
        <v>2012</v>
      </c>
      <c r="B15" s="701">
        <v>1155</v>
      </c>
      <c r="C15" s="702">
        <v>104.3</v>
      </c>
      <c r="D15" s="658">
        <v>33</v>
      </c>
      <c r="E15" s="703">
        <v>15</v>
      </c>
      <c r="F15" s="658">
        <v>1844</v>
      </c>
      <c r="G15" s="703">
        <v>841</v>
      </c>
      <c r="H15" s="701">
        <v>268</v>
      </c>
      <c r="I15" s="701">
        <v>841</v>
      </c>
    </row>
    <row r="16" spans="1:9" s="74" customFormat="1" ht="36.9" customHeight="1">
      <c r="A16" s="186">
        <v>2013</v>
      </c>
      <c r="B16" s="701">
        <v>1028</v>
      </c>
      <c r="C16" s="702">
        <v>110.23892248959808</v>
      </c>
      <c r="D16" s="658">
        <v>23</v>
      </c>
      <c r="E16" s="703">
        <v>10.532630547376231</v>
      </c>
      <c r="F16" s="658">
        <v>1686</v>
      </c>
      <c r="G16" s="703">
        <v>772.08761316853588</v>
      </c>
      <c r="H16" s="701">
        <v>206</v>
      </c>
      <c r="I16" s="701">
        <v>770</v>
      </c>
    </row>
    <row r="17" spans="1:9" s="74" customFormat="1" ht="36.9" customHeight="1">
      <c r="A17" s="186">
        <v>2014</v>
      </c>
      <c r="B17" s="701">
        <v>1151</v>
      </c>
      <c r="C17" s="702">
        <v>120.42394249782902</v>
      </c>
      <c r="D17" s="658">
        <v>18</v>
      </c>
      <c r="E17" s="703">
        <v>8.2772320935879033</v>
      </c>
      <c r="F17" s="658">
        <v>1803</v>
      </c>
      <c r="G17" s="703">
        <v>829.10274804105507</v>
      </c>
      <c r="H17" s="701">
        <v>235</v>
      </c>
      <c r="I17" s="701">
        <v>870</v>
      </c>
    </row>
    <row r="18" spans="1:9" s="97" customFormat="1" ht="39.9" customHeight="1">
      <c r="A18" s="188">
        <v>2015</v>
      </c>
      <c r="B18" s="704">
        <v>1066</v>
      </c>
      <c r="C18" s="835">
        <v>102.3</v>
      </c>
      <c r="D18" s="660">
        <v>20</v>
      </c>
      <c r="E18" s="705">
        <v>9.1999999999999993</v>
      </c>
      <c r="F18" s="660">
        <v>1630</v>
      </c>
      <c r="G18" s="705">
        <v>753</v>
      </c>
      <c r="H18" s="704">
        <v>235</v>
      </c>
      <c r="I18" s="704">
        <v>792</v>
      </c>
    </row>
    <row r="19" spans="1:9" s="679" customFormat="1" ht="3" customHeight="1" thickBot="1">
      <c r="A19" s="676"/>
      <c r="B19" s="678"/>
      <c r="C19" s="706"/>
      <c r="D19" s="678"/>
      <c r="E19" s="707"/>
      <c r="F19" s="678"/>
      <c r="G19" s="707"/>
      <c r="H19" s="678"/>
      <c r="I19" s="678"/>
    </row>
    <row r="20" spans="1:9" s="679" customFormat="1" ht="24.9" customHeight="1" thickBot="1">
      <c r="A20" s="680"/>
      <c r="B20" s="678"/>
      <c r="C20" s="706"/>
      <c r="D20" s="693"/>
      <c r="E20" s="707"/>
      <c r="F20" s="693"/>
      <c r="G20" s="706"/>
      <c r="H20" s="708"/>
      <c r="I20" s="708"/>
    </row>
    <row r="21" spans="1:9" s="74" customFormat="1" ht="15" customHeight="1">
      <c r="A21" s="776" t="s">
        <v>1536</v>
      </c>
      <c r="B21" s="836" t="s">
        <v>1537</v>
      </c>
      <c r="C21" s="837"/>
      <c r="D21" s="838" t="s">
        <v>1538</v>
      </c>
      <c r="E21" s="839"/>
      <c r="F21" s="839"/>
      <c r="G21" s="839"/>
      <c r="H21" s="839"/>
      <c r="I21" s="839"/>
    </row>
    <row r="22" spans="1:9" s="74" customFormat="1" ht="15" customHeight="1">
      <c r="A22" s="826"/>
      <c r="B22" s="779" t="s">
        <v>1539</v>
      </c>
      <c r="C22" s="779" t="s">
        <v>1540</v>
      </c>
      <c r="D22" s="779" t="s">
        <v>1541</v>
      </c>
      <c r="E22" s="779" t="s">
        <v>1542</v>
      </c>
      <c r="F22" s="779" t="s">
        <v>1543</v>
      </c>
      <c r="G22" s="779" t="s">
        <v>1544</v>
      </c>
      <c r="H22" s="779" t="s">
        <v>1545</v>
      </c>
      <c r="I22" s="840" t="s">
        <v>1546</v>
      </c>
    </row>
    <row r="23" spans="1:9" s="74" customFormat="1" ht="12.9" customHeight="1">
      <c r="A23" s="841"/>
      <c r="B23" s="842"/>
      <c r="C23" s="779" t="s">
        <v>1547</v>
      </c>
      <c r="D23" s="842"/>
      <c r="E23" s="842"/>
      <c r="F23" s="842"/>
      <c r="G23" s="842"/>
      <c r="H23" s="842" t="s">
        <v>498</v>
      </c>
      <c r="I23" s="843"/>
    </row>
    <row r="24" spans="1:9" s="74" customFormat="1" ht="12.9" customHeight="1">
      <c r="A24" s="841"/>
      <c r="B24" s="782" t="s">
        <v>1548</v>
      </c>
      <c r="C24" s="781" t="s">
        <v>1549</v>
      </c>
      <c r="D24" s="781" t="s">
        <v>1550</v>
      </c>
      <c r="E24" s="781"/>
      <c r="F24" s="781"/>
      <c r="G24" s="781" t="s">
        <v>1551</v>
      </c>
      <c r="H24" s="781" t="s">
        <v>1552</v>
      </c>
      <c r="I24" s="818"/>
    </row>
    <row r="25" spans="1:9" s="74" customFormat="1" ht="12.9" customHeight="1">
      <c r="A25" s="785" t="s">
        <v>1553</v>
      </c>
      <c r="B25" s="785" t="s">
        <v>1554</v>
      </c>
      <c r="C25" s="785" t="s">
        <v>1555</v>
      </c>
      <c r="D25" s="785" t="s">
        <v>1556</v>
      </c>
      <c r="E25" s="785" t="s">
        <v>1557</v>
      </c>
      <c r="F25" s="785" t="s">
        <v>1558</v>
      </c>
      <c r="G25" s="785" t="s">
        <v>1556</v>
      </c>
      <c r="H25" s="785" t="s">
        <v>1559</v>
      </c>
      <c r="I25" s="820" t="s">
        <v>1560</v>
      </c>
    </row>
    <row r="26" spans="1:9" s="74" customFormat="1" ht="3" customHeight="1">
      <c r="A26" s="697"/>
      <c r="B26" s="18"/>
      <c r="C26" s="18"/>
      <c r="D26" s="18"/>
      <c r="E26" s="18"/>
      <c r="F26" s="18"/>
      <c r="G26" s="18"/>
      <c r="H26" s="18"/>
      <c r="I26" s="18"/>
    </row>
    <row r="27" spans="1:9" s="97" customFormat="1" ht="36.9" customHeight="1">
      <c r="A27" s="186">
        <v>2010</v>
      </c>
      <c r="B27" s="698">
        <v>43</v>
      </c>
      <c r="C27" s="698">
        <v>0</v>
      </c>
      <c r="D27" s="698">
        <v>780</v>
      </c>
      <c r="E27" s="698">
        <v>93</v>
      </c>
      <c r="F27" s="698">
        <v>150</v>
      </c>
      <c r="G27" s="698">
        <v>4</v>
      </c>
      <c r="H27" s="698">
        <v>54</v>
      </c>
      <c r="I27" s="701">
        <v>50</v>
      </c>
    </row>
    <row r="28" spans="1:9" s="97" customFormat="1" ht="36.9" customHeight="1">
      <c r="A28" s="186">
        <v>2011</v>
      </c>
      <c r="B28" s="698">
        <v>41</v>
      </c>
      <c r="C28" s="698">
        <v>0</v>
      </c>
      <c r="D28" s="698">
        <v>837</v>
      </c>
      <c r="E28" s="698">
        <v>61</v>
      </c>
      <c r="F28" s="698">
        <v>154</v>
      </c>
      <c r="G28" s="698">
        <v>1</v>
      </c>
      <c r="H28" s="698">
        <v>52</v>
      </c>
      <c r="I28" s="701">
        <v>61</v>
      </c>
    </row>
    <row r="29" spans="1:9" s="74" customFormat="1" ht="36.9" customHeight="1">
      <c r="A29" s="186">
        <v>2012</v>
      </c>
      <c r="B29" s="701">
        <v>46</v>
      </c>
      <c r="C29" s="701">
        <v>0</v>
      </c>
      <c r="D29" s="701">
        <v>822</v>
      </c>
      <c r="E29" s="701">
        <v>65</v>
      </c>
      <c r="F29" s="701">
        <v>152</v>
      </c>
      <c r="G29" s="701">
        <v>2</v>
      </c>
      <c r="H29" s="701">
        <v>62</v>
      </c>
      <c r="I29" s="701">
        <v>52</v>
      </c>
    </row>
    <row r="30" spans="1:9" s="74" customFormat="1" ht="36.9" customHeight="1">
      <c r="A30" s="186">
        <v>2013</v>
      </c>
      <c r="B30" s="701">
        <v>52</v>
      </c>
      <c r="C30" s="701">
        <v>0</v>
      </c>
      <c r="D30" s="701">
        <v>732</v>
      </c>
      <c r="E30" s="701">
        <v>77</v>
      </c>
      <c r="F30" s="701">
        <v>121</v>
      </c>
      <c r="G30" s="701">
        <v>0</v>
      </c>
      <c r="H30" s="701">
        <v>61</v>
      </c>
      <c r="I30" s="701">
        <v>37</v>
      </c>
    </row>
    <row r="31" spans="1:9" s="74" customFormat="1" ht="36.9" customHeight="1">
      <c r="A31" s="186">
        <v>2014</v>
      </c>
      <c r="B31" s="701">
        <v>46</v>
      </c>
      <c r="C31" s="701">
        <v>0</v>
      </c>
      <c r="D31" s="701">
        <v>819</v>
      </c>
      <c r="E31" s="701">
        <v>64</v>
      </c>
      <c r="F31" s="701">
        <v>142</v>
      </c>
      <c r="G31" s="701">
        <v>4</v>
      </c>
      <c r="H31" s="701">
        <v>60</v>
      </c>
      <c r="I31" s="701">
        <v>62</v>
      </c>
    </row>
    <row r="32" spans="1:9" s="97" customFormat="1" ht="39.9" customHeight="1">
      <c r="A32" s="188">
        <v>2015</v>
      </c>
      <c r="B32" s="704">
        <v>39</v>
      </c>
      <c r="C32" s="704">
        <v>0</v>
      </c>
      <c r="D32" s="704">
        <v>790</v>
      </c>
      <c r="E32" s="704">
        <v>59</v>
      </c>
      <c r="F32" s="704">
        <v>128</v>
      </c>
      <c r="G32" s="704">
        <v>0</v>
      </c>
      <c r="H32" s="704">
        <v>44</v>
      </c>
      <c r="I32" s="704">
        <v>45</v>
      </c>
    </row>
    <row r="33" spans="1:9" s="74" customFormat="1" ht="3" customHeight="1" thickBot="1">
      <c r="A33" s="709"/>
      <c r="B33" s="710"/>
      <c r="C33" s="710"/>
      <c r="D33" s="710"/>
      <c r="E33" s="710"/>
      <c r="F33" s="710"/>
      <c r="G33" s="710"/>
      <c r="H33" s="710"/>
      <c r="I33" s="710"/>
    </row>
    <row r="34" spans="1:9" s="713" customFormat="1" ht="15" customHeight="1">
      <c r="A34" s="1314" t="s">
        <v>1817</v>
      </c>
      <c r="B34" s="1314"/>
      <c r="C34" s="1314"/>
      <c r="D34" s="711"/>
      <c r="E34" s="712"/>
      <c r="F34" s="712"/>
      <c r="G34" s="712"/>
      <c r="H34" s="712"/>
      <c r="I34" s="712"/>
    </row>
    <row r="35" spans="1:9" ht="15" customHeight="1">
      <c r="A35" s="1398" t="s">
        <v>1818</v>
      </c>
      <c r="B35" s="1398"/>
      <c r="C35" s="1398"/>
      <c r="D35" s="1398"/>
      <c r="E35" s="714"/>
      <c r="F35" s="714"/>
      <c r="G35" s="714"/>
      <c r="H35" s="714"/>
      <c r="I35" s="714"/>
    </row>
  </sheetData>
  <mergeCells count="5">
    <mergeCell ref="A35:D35"/>
    <mergeCell ref="A4:I4"/>
    <mergeCell ref="A5:I5"/>
    <mergeCell ref="A6:B6"/>
    <mergeCell ref="H6:I6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03"/>
  <sheetViews>
    <sheetView view="pageBreakPreview" topLeftCell="A25" zoomScale="85" zoomScaleNormal="100" zoomScaleSheetLayoutView="85" workbookViewId="0">
      <selection activeCell="K16" sqref="K16"/>
    </sheetView>
  </sheetViews>
  <sheetFormatPr defaultColWidth="9" defaultRowHeight="13.2"/>
  <cols>
    <col min="1" max="1" width="6.44140625" style="7" customWidth="1"/>
    <col min="2" max="2" width="7.21875" style="7" customWidth="1"/>
    <col min="3" max="3" width="7.109375" style="7" customWidth="1"/>
    <col min="4" max="4" width="7" style="7" customWidth="1"/>
    <col min="5" max="5" width="7.33203125" style="7" customWidth="1"/>
    <col min="6" max="6" width="6.88671875" style="7" customWidth="1"/>
    <col min="7" max="7" width="6" style="7" customWidth="1"/>
    <col min="8" max="8" width="6.109375" style="7" customWidth="1"/>
    <col min="9" max="9" width="6.33203125" style="7" customWidth="1"/>
    <col min="10" max="10" width="6.88671875" style="7" customWidth="1"/>
    <col min="11" max="11" width="6" style="7" customWidth="1"/>
    <col min="12" max="12" width="6.109375" style="7" customWidth="1"/>
    <col min="13" max="13" width="6" style="7" customWidth="1"/>
    <col min="14" max="14" width="7" style="7" customWidth="1"/>
    <col min="15" max="15" width="5.44140625" style="7" customWidth="1"/>
    <col min="16" max="16384" width="9" style="63"/>
  </cols>
  <sheetData>
    <row r="1" spans="1:15" ht="24.9" customHeight="1">
      <c r="A1" s="1328" t="s">
        <v>1561</v>
      </c>
      <c r="B1" s="1328"/>
      <c r="C1" s="1328"/>
      <c r="D1" s="1328"/>
      <c r="E1" s="1328"/>
      <c r="F1" s="1328"/>
    </row>
    <row r="2" spans="1:15" s="64" customFormat="1" ht="21.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65" customFormat="1" ht="21.9" customHeight="1">
      <c r="A3" s="1320" t="s">
        <v>1562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</row>
    <row r="4" spans="1:15" ht="21.9" customHeight="1">
      <c r="A4" s="1322" t="s">
        <v>1563</v>
      </c>
      <c r="B4" s="1322"/>
      <c r="C4" s="1322"/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</row>
    <row r="5" spans="1:15" s="73" customFormat="1" ht="15.9" customHeight="1" thickBot="1">
      <c r="A5" s="8" t="s">
        <v>676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1346" t="s">
        <v>1564</v>
      </c>
      <c r="O5" s="1346"/>
    </row>
    <row r="6" spans="1:15" s="111" customFormat="1" ht="15" customHeight="1">
      <c r="A6" s="811" t="s">
        <v>1565</v>
      </c>
      <c r="B6" s="812"/>
      <c r="C6" s="813" t="s">
        <v>1566</v>
      </c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</row>
    <row r="7" spans="1:15" s="111" customFormat="1" ht="15" customHeight="1">
      <c r="A7" s="815"/>
      <c r="B7" s="815" t="s">
        <v>1567</v>
      </c>
      <c r="C7" s="816" t="s">
        <v>1568</v>
      </c>
      <c r="D7" s="815" t="s">
        <v>1569</v>
      </c>
      <c r="E7" s="815" t="s">
        <v>1570</v>
      </c>
      <c r="F7" s="815" t="s">
        <v>1571</v>
      </c>
      <c r="G7" s="815" t="s">
        <v>1572</v>
      </c>
      <c r="H7" s="815" t="s">
        <v>1573</v>
      </c>
      <c r="I7" s="815" t="s">
        <v>1574</v>
      </c>
      <c r="J7" s="815" t="s">
        <v>1575</v>
      </c>
      <c r="K7" s="815" t="s">
        <v>1576</v>
      </c>
      <c r="L7" s="815" t="s">
        <v>1577</v>
      </c>
      <c r="M7" s="815" t="s">
        <v>1578</v>
      </c>
      <c r="N7" s="815" t="s">
        <v>1579</v>
      </c>
      <c r="O7" s="817" t="s">
        <v>1580</v>
      </c>
    </row>
    <row r="8" spans="1:15" s="111" customFormat="1" ht="12.9" customHeight="1">
      <c r="A8" s="815"/>
      <c r="B8" s="815"/>
      <c r="C8" s="816" t="s">
        <v>1581</v>
      </c>
      <c r="D8" s="815"/>
      <c r="E8" s="815"/>
      <c r="F8" s="815"/>
      <c r="G8" s="815" t="s">
        <v>1582</v>
      </c>
      <c r="H8" s="815"/>
      <c r="I8" s="815" t="s">
        <v>1583</v>
      </c>
      <c r="J8" s="815" t="s">
        <v>1583</v>
      </c>
      <c r="K8" s="815" t="s">
        <v>1584</v>
      </c>
      <c r="L8" s="815"/>
      <c r="M8" s="815" t="s">
        <v>1585</v>
      </c>
      <c r="N8" s="815" t="s">
        <v>1584</v>
      </c>
      <c r="O8" s="817" t="s">
        <v>1586</v>
      </c>
    </row>
    <row r="9" spans="1:15" s="111" customFormat="1" ht="12.9" customHeight="1">
      <c r="A9" s="316"/>
      <c r="B9" s="781"/>
      <c r="C9" s="782" t="s">
        <v>1587</v>
      </c>
      <c r="D9" s="781" t="s">
        <v>1588</v>
      </c>
      <c r="E9" s="781" t="s">
        <v>1589</v>
      </c>
      <c r="F9" s="781"/>
      <c r="G9" s="781" t="s">
        <v>1590</v>
      </c>
      <c r="H9" s="781" t="s">
        <v>1591</v>
      </c>
      <c r="I9" s="781"/>
      <c r="J9" s="781"/>
      <c r="K9" s="781" t="s">
        <v>1589</v>
      </c>
      <c r="L9" s="781" t="s">
        <v>1592</v>
      </c>
      <c r="M9" s="781" t="s">
        <v>1592</v>
      </c>
      <c r="N9" s="781" t="s">
        <v>1589</v>
      </c>
      <c r="O9" s="818" t="s">
        <v>1593</v>
      </c>
    </row>
    <row r="10" spans="1:15" s="111" customFormat="1" ht="12.9" customHeight="1">
      <c r="A10" s="323" t="s">
        <v>904</v>
      </c>
      <c r="B10" s="785" t="s">
        <v>1594</v>
      </c>
      <c r="C10" s="819" t="s">
        <v>1595</v>
      </c>
      <c r="D10" s="785" t="s">
        <v>1596</v>
      </c>
      <c r="E10" s="785" t="s">
        <v>1597</v>
      </c>
      <c r="F10" s="785" t="s">
        <v>1598</v>
      </c>
      <c r="G10" s="785" t="s">
        <v>1599</v>
      </c>
      <c r="H10" s="785" t="s">
        <v>1600</v>
      </c>
      <c r="I10" s="785" t="s">
        <v>1601</v>
      </c>
      <c r="J10" s="785" t="s">
        <v>1602</v>
      </c>
      <c r="K10" s="785" t="s">
        <v>1603</v>
      </c>
      <c r="L10" s="785" t="s">
        <v>1604</v>
      </c>
      <c r="M10" s="785" t="s">
        <v>1605</v>
      </c>
      <c r="N10" s="785" t="s">
        <v>1606</v>
      </c>
      <c r="O10" s="820" t="s">
        <v>1607</v>
      </c>
    </row>
    <row r="11" spans="1:15" s="111" customFormat="1" ht="3" customHeight="1">
      <c r="A11" s="716"/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</row>
    <row r="12" spans="1:15" s="111" customFormat="1" ht="36.9" customHeight="1">
      <c r="A12" s="186">
        <v>2010</v>
      </c>
      <c r="B12" s="718">
        <v>42106</v>
      </c>
      <c r="C12" s="718">
        <v>26</v>
      </c>
      <c r="D12" s="718">
        <v>30376</v>
      </c>
      <c r="E12" s="718">
        <v>6</v>
      </c>
      <c r="F12" s="718">
        <v>201</v>
      </c>
      <c r="G12" s="718">
        <v>1767</v>
      </c>
      <c r="H12" s="718">
        <v>358</v>
      </c>
      <c r="I12" s="718">
        <v>1</v>
      </c>
      <c r="J12" s="718">
        <v>3760</v>
      </c>
      <c r="K12" s="718">
        <v>0</v>
      </c>
      <c r="L12" s="718">
        <v>22</v>
      </c>
      <c r="M12" s="718">
        <v>0</v>
      </c>
      <c r="N12" s="718">
        <v>142</v>
      </c>
      <c r="O12" s="719">
        <v>0</v>
      </c>
    </row>
    <row r="13" spans="1:15" s="111" customFormat="1" ht="36.9" customHeight="1">
      <c r="A13" s="186">
        <v>2011</v>
      </c>
      <c r="B13" s="718">
        <v>41268</v>
      </c>
      <c r="C13" s="718">
        <v>25</v>
      </c>
      <c r="D13" s="718">
        <v>31972</v>
      </c>
      <c r="E13" s="718">
        <v>19</v>
      </c>
      <c r="F13" s="718">
        <v>232</v>
      </c>
      <c r="G13" s="718">
        <v>1338</v>
      </c>
      <c r="H13" s="718">
        <v>249</v>
      </c>
      <c r="I13" s="718">
        <v>1</v>
      </c>
      <c r="J13" s="718">
        <v>521</v>
      </c>
      <c r="K13" s="718">
        <v>2</v>
      </c>
      <c r="L13" s="718">
        <v>20</v>
      </c>
      <c r="M13" s="718">
        <v>0</v>
      </c>
      <c r="N13" s="718">
        <v>177</v>
      </c>
      <c r="O13" s="719">
        <v>0</v>
      </c>
    </row>
    <row r="14" spans="1:15" s="111" customFormat="1" ht="36.9" customHeight="1">
      <c r="A14" s="186">
        <v>2012</v>
      </c>
      <c r="B14" s="719">
        <v>48166</v>
      </c>
      <c r="C14" s="719">
        <v>90</v>
      </c>
      <c r="D14" s="719">
        <v>41441</v>
      </c>
      <c r="E14" s="719">
        <v>27</v>
      </c>
      <c r="F14" s="719">
        <v>413</v>
      </c>
      <c r="G14" s="719">
        <v>1064</v>
      </c>
      <c r="H14" s="719">
        <v>261</v>
      </c>
      <c r="I14" s="719">
        <v>4</v>
      </c>
      <c r="J14" s="719">
        <v>735</v>
      </c>
      <c r="K14" s="719">
        <v>0</v>
      </c>
      <c r="L14" s="719">
        <v>253</v>
      </c>
      <c r="M14" s="719">
        <v>0</v>
      </c>
      <c r="N14" s="719">
        <v>23</v>
      </c>
      <c r="O14" s="719">
        <v>0</v>
      </c>
    </row>
    <row r="15" spans="1:15" s="111" customFormat="1" ht="36.9" customHeight="1">
      <c r="A15" s="186">
        <v>2013</v>
      </c>
      <c r="B15" s="719">
        <v>64422</v>
      </c>
      <c r="C15" s="719">
        <v>151</v>
      </c>
      <c r="D15" s="719">
        <v>53526</v>
      </c>
      <c r="E15" s="719">
        <v>8</v>
      </c>
      <c r="F15" s="719">
        <v>517</v>
      </c>
      <c r="G15" s="719">
        <v>1158</v>
      </c>
      <c r="H15" s="719">
        <v>210</v>
      </c>
      <c r="I15" s="719">
        <v>4</v>
      </c>
      <c r="J15" s="719">
        <v>841</v>
      </c>
      <c r="K15" s="719">
        <v>1</v>
      </c>
      <c r="L15" s="719">
        <v>63</v>
      </c>
      <c r="M15" s="719">
        <v>0</v>
      </c>
      <c r="N15" s="719">
        <v>266</v>
      </c>
      <c r="O15" s="719">
        <v>0</v>
      </c>
    </row>
    <row r="16" spans="1:15" s="111" customFormat="1" ht="36.9" customHeight="1">
      <c r="A16" s="186">
        <v>2014</v>
      </c>
      <c r="B16" s="719">
        <v>58414</v>
      </c>
      <c r="C16" s="719">
        <v>131</v>
      </c>
      <c r="D16" s="719">
        <v>48424</v>
      </c>
      <c r="E16" s="719">
        <v>9</v>
      </c>
      <c r="F16" s="719">
        <v>231</v>
      </c>
      <c r="G16" s="719">
        <v>937</v>
      </c>
      <c r="H16" s="719">
        <v>209</v>
      </c>
      <c r="I16" s="719">
        <v>42</v>
      </c>
      <c r="J16" s="719">
        <v>411</v>
      </c>
      <c r="K16" s="719">
        <v>2</v>
      </c>
      <c r="L16" s="719">
        <v>46</v>
      </c>
      <c r="M16" s="719">
        <v>0</v>
      </c>
      <c r="N16" s="719">
        <v>38</v>
      </c>
      <c r="O16" s="719">
        <v>0</v>
      </c>
    </row>
    <row r="17" spans="1:15" s="721" customFormat="1" ht="39.6" customHeight="1">
      <c r="A17" s="188">
        <v>2015</v>
      </c>
      <c r="B17" s="720">
        <v>50759</v>
      </c>
      <c r="C17" s="720">
        <v>299</v>
      </c>
      <c r="D17" s="720">
        <v>36624</v>
      </c>
      <c r="E17" s="720">
        <v>11</v>
      </c>
      <c r="F17" s="720">
        <v>400</v>
      </c>
      <c r="G17" s="720">
        <v>887</v>
      </c>
      <c r="H17" s="720">
        <v>229</v>
      </c>
      <c r="I17" s="720">
        <v>82</v>
      </c>
      <c r="J17" s="720">
        <v>4719</v>
      </c>
      <c r="K17" s="720">
        <v>4</v>
      </c>
      <c r="L17" s="720">
        <v>55</v>
      </c>
      <c r="M17" s="720">
        <v>0</v>
      </c>
      <c r="N17" s="720">
        <v>14</v>
      </c>
      <c r="O17" s="720">
        <v>114</v>
      </c>
    </row>
    <row r="18" spans="1:15" s="713" customFormat="1" ht="3" customHeight="1" thickBot="1">
      <c r="A18" s="722"/>
      <c r="B18" s="723"/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</row>
    <row r="19" spans="1:15" s="713" customFormat="1" ht="24.9" customHeight="1" thickBot="1">
      <c r="A19" s="725"/>
      <c r="B19" s="724"/>
      <c r="C19" s="724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</row>
    <row r="20" spans="1:15" s="111" customFormat="1" ht="15" customHeight="1">
      <c r="A20" s="811" t="s">
        <v>1565</v>
      </c>
      <c r="B20" s="814" t="s">
        <v>1608</v>
      </c>
      <c r="C20" s="821"/>
      <c r="D20" s="822" t="s">
        <v>1609</v>
      </c>
      <c r="E20" s="814"/>
      <c r="F20" s="814"/>
      <c r="G20" s="814"/>
      <c r="H20" s="821"/>
      <c r="I20" s="822" t="s">
        <v>1610</v>
      </c>
      <c r="J20" s="814"/>
      <c r="K20" s="823"/>
      <c r="L20" s="813" t="s">
        <v>1611</v>
      </c>
      <c r="M20" s="814"/>
      <c r="N20" s="814"/>
      <c r="O20" s="814"/>
    </row>
    <row r="21" spans="1:15" s="111" customFormat="1" ht="15" customHeight="1">
      <c r="A21" s="815"/>
      <c r="B21" s="824" t="s">
        <v>1612</v>
      </c>
      <c r="C21" s="825" t="s">
        <v>973</v>
      </c>
      <c r="D21" s="826" t="s">
        <v>1613</v>
      </c>
      <c r="E21" s="826" t="s">
        <v>1541</v>
      </c>
      <c r="F21" s="826" t="s">
        <v>1614</v>
      </c>
      <c r="G21" s="826" t="s">
        <v>1615</v>
      </c>
      <c r="H21" s="826" t="s">
        <v>973</v>
      </c>
      <c r="I21" s="826" t="s">
        <v>1616</v>
      </c>
      <c r="J21" s="826" t="s">
        <v>1617</v>
      </c>
      <c r="K21" s="826" t="s">
        <v>973</v>
      </c>
      <c r="L21" s="826" t="s">
        <v>1618</v>
      </c>
      <c r="M21" s="826" t="s">
        <v>1619</v>
      </c>
      <c r="N21" s="826" t="s">
        <v>1620</v>
      </c>
      <c r="O21" s="827" t="s">
        <v>973</v>
      </c>
    </row>
    <row r="22" spans="1:15" s="111" customFormat="1" ht="12.9" customHeight="1">
      <c r="A22" s="815"/>
      <c r="B22" s="828" t="s">
        <v>1621</v>
      </c>
      <c r="C22" s="829"/>
      <c r="D22" s="826"/>
      <c r="E22" s="781" t="s">
        <v>1622</v>
      </c>
      <c r="F22" s="826"/>
      <c r="G22" s="826"/>
      <c r="H22" s="826" t="s">
        <v>1623</v>
      </c>
      <c r="I22" s="826"/>
      <c r="J22" s="826" t="s">
        <v>1624</v>
      </c>
      <c r="K22" s="826"/>
      <c r="L22" s="826"/>
      <c r="M22" s="826"/>
      <c r="N22" s="826" t="s">
        <v>1625</v>
      </c>
      <c r="O22" s="827" t="s">
        <v>498</v>
      </c>
    </row>
    <row r="23" spans="1:15" s="111" customFormat="1" ht="12.9" customHeight="1">
      <c r="A23" s="830"/>
      <c r="B23" s="831" t="s">
        <v>1626</v>
      </c>
      <c r="C23" s="782"/>
      <c r="D23" s="781"/>
      <c r="E23" s="781" t="s">
        <v>1627</v>
      </c>
      <c r="F23" s="781"/>
      <c r="G23" s="781" t="s">
        <v>1628</v>
      </c>
      <c r="H23" s="826" t="s">
        <v>1629</v>
      </c>
      <c r="I23" s="781" t="s">
        <v>1630</v>
      </c>
      <c r="J23" s="781" t="s">
        <v>1631</v>
      </c>
      <c r="K23" s="781"/>
      <c r="L23" s="781" t="s">
        <v>1632</v>
      </c>
      <c r="M23" s="781" t="s">
        <v>1633</v>
      </c>
      <c r="N23" s="832"/>
      <c r="O23" s="833"/>
    </row>
    <row r="24" spans="1:15" s="111" customFormat="1" ht="12.9" customHeight="1">
      <c r="A24" s="323" t="s">
        <v>904</v>
      </c>
      <c r="B24" s="834" t="s">
        <v>1634</v>
      </c>
      <c r="C24" s="819" t="s">
        <v>1635</v>
      </c>
      <c r="D24" s="785" t="s">
        <v>1557</v>
      </c>
      <c r="E24" s="785" t="s">
        <v>1636</v>
      </c>
      <c r="F24" s="785" t="s">
        <v>1637</v>
      </c>
      <c r="G24" s="785" t="s">
        <v>1638</v>
      </c>
      <c r="H24" s="785" t="s">
        <v>1635</v>
      </c>
      <c r="I24" s="785" t="s">
        <v>1639</v>
      </c>
      <c r="J24" s="785" t="s">
        <v>1605</v>
      </c>
      <c r="K24" s="785" t="s">
        <v>1635</v>
      </c>
      <c r="L24" s="785" t="s">
        <v>1640</v>
      </c>
      <c r="M24" s="785" t="s">
        <v>1641</v>
      </c>
      <c r="N24" s="785" t="s">
        <v>1642</v>
      </c>
      <c r="O24" s="820" t="s">
        <v>671</v>
      </c>
    </row>
    <row r="25" spans="1:15" s="111" customFormat="1" ht="3" customHeight="1">
      <c r="A25" s="716"/>
      <c r="B25" s="717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</row>
    <row r="26" spans="1:15" s="111" customFormat="1" ht="36.9" customHeight="1">
      <c r="A26" s="186">
        <v>2010</v>
      </c>
      <c r="B26" s="718">
        <v>2265</v>
      </c>
      <c r="C26" s="718">
        <v>3182</v>
      </c>
      <c r="D26" s="718">
        <v>3142</v>
      </c>
      <c r="E26" s="718">
        <v>31198</v>
      </c>
      <c r="F26" s="718">
        <v>5763</v>
      </c>
      <c r="G26" s="727">
        <v>453</v>
      </c>
      <c r="H26" s="718">
        <v>1550</v>
      </c>
      <c r="I26" s="727">
        <v>3639</v>
      </c>
      <c r="J26" s="727">
        <v>36963</v>
      </c>
      <c r="K26" s="727">
        <v>1504</v>
      </c>
      <c r="L26" s="718">
        <v>2144</v>
      </c>
      <c r="M26" s="718">
        <v>3</v>
      </c>
      <c r="N26" s="718">
        <v>6301</v>
      </c>
      <c r="O26" s="719">
        <v>0</v>
      </c>
    </row>
    <row r="27" spans="1:15" s="111" customFormat="1" ht="36.9" customHeight="1">
      <c r="A27" s="186">
        <v>2011</v>
      </c>
      <c r="B27" s="718">
        <v>2082</v>
      </c>
      <c r="C27" s="718">
        <v>4630</v>
      </c>
      <c r="D27" s="718">
        <v>2858</v>
      </c>
      <c r="E27" s="718">
        <v>32408</v>
      </c>
      <c r="F27" s="718">
        <v>5367</v>
      </c>
      <c r="G27" s="727">
        <v>821</v>
      </c>
      <c r="H27" s="718">
        <v>588</v>
      </c>
      <c r="I27" s="727">
        <v>3904</v>
      </c>
      <c r="J27" s="727">
        <v>37477</v>
      </c>
      <c r="K27" s="727">
        <v>661</v>
      </c>
      <c r="L27" s="718">
        <v>1613</v>
      </c>
      <c r="M27" s="718">
        <v>0</v>
      </c>
      <c r="N27" s="718">
        <v>7519</v>
      </c>
      <c r="O27" s="719">
        <v>0</v>
      </c>
    </row>
    <row r="28" spans="1:15" s="111" customFormat="1" ht="36.9" customHeight="1">
      <c r="A28" s="186">
        <v>2012</v>
      </c>
      <c r="B28" s="719">
        <v>620</v>
      </c>
      <c r="C28" s="719">
        <v>3235</v>
      </c>
      <c r="D28" s="719">
        <v>2857</v>
      </c>
      <c r="E28" s="719">
        <v>37625</v>
      </c>
      <c r="F28" s="719">
        <v>6817</v>
      </c>
      <c r="G28" s="728">
        <v>673</v>
      </c>
      <c r="H28" s="719">
        <v>358</v>
      </c>
      <c r="I28" s="728">
        <v>4492</v>
      </c>
      <c r="J28" s="728">
        <v>43536</v>
      </c>
      <c r="K28" s="728">
        <v>302</v>
      </c>
      <c r="L28" s="719">
        <v>1350</v>
      </c>
      <c r="M28" s="719">
        <v>0</v>
      </c>
      <c r="N28" s="719">
        <v>5539</v>
      </c>
      <c r="O28" s="719">
        <v>0</v>
      </c>
    </row>
    <row r="29" spans="1:15" s="111" customFormat="1" ht="36.9" customHeight="1">
      <c r="A29" s="186">
        <v>2013</v>
      </c>
      <c r="B29" s="719">
        <v>3744</v>
      </c>
      <c r="C29" s="719">
        <v>3933</v>
      </c>
      <c r="D29" s="719">
        <v>3909</v>
      </c>
      <c r="E29" s="719">
        <v>54749</v>
      </c>
      <c r="F29" s="719">
        <v>8667</v>
      </c>
      <c r="G29" s="728">
        <v>511</v>
      </c>
      <c r="H29" s="719">
        <v>488</v>
      </c>
      <c r="I29" s="728">
        <v>5886</v>
      </c>
      <c r="J29" s="728">
        <v>62266</v>
      </c>
      <c r="K29" s="728">
        <v>172</v>
      </c>
      <c r="L29" s="719">
        <v>1395</v>
      </c>
      <c r="M29" s="719">
        <v>1444</v>
      </c>
      <c r="N29" s="719">
        <v>9527</v>
      </c>
      <c r="O29" s="719">
        <v>0</v>
      </c>
    </row>
    <row r="30" spans="1:15" s="111" customFormat="1" ht="36.9" customHeight="1">
      <c r="A30" s="186">
        <v>2014</v>
      </c>
      <c r="B30" s="719">
        <v>4318</v>
      </c>
      <c r="C30" s="719">
        <v>3616</v>
      </c>
      <c r="D30" s="719">
        <v>3520</v>
      </c>
      <c r="E30" s="719">
        <v>50191</v>
      </c>
      <c r="F30" s="719">
        <v>8412</v>
      </c>
      <c r="G30" s="728">
        <v>536</v>
      </c>
      <c r="H30" s="719">
        <v>550</v>
      </c>
      <c r="I30" s="728">
        <v>4885</v>
      </c>
      <c r="J30" s="728">
        <v>58188</v>
      </c>
      <c r="K30" s="728">
        <v>136</v>
      </c>
      <c r="L30" s="719">
        <v>1160</v>
      </c>
      <c r="M30" s="719">
        <v>0</v>
      </c>
      <c r="N30" s="719">
        <v>8844</v>
      </c>
      <c r="O30" s="719">
        <v>0</v>
      </c>
    </row>
    <row r="31" spans="1:15" s="721" customFormat="1" ht="39.9" customHeight="1">
      <c r="A31" s="188">
        <v>2015</v>
      </c>
      <c r="B31" s="720">
        <v>4186</v>
      </c>
      <c r="C31" s="720">
        <v>3135</v>
      </c>
      <c r="D31" s="720">
        <v>2726</v>
      </c>
      <c r="E31" s="720">
        <v>40388</v>
      </c>
      <c r="F31" s="720">
        <v>6466</v>
      </c>
      <c r="G31" s="729">
        <v>697</v>
      </c>
      <c r="H31" s="720">
        <v>482</v>
      </c>
      <c r="I31" s="729">
        <v>3777</v>
      </c>
      <c r="J31" s="729">
        <v>46876</v>
      </c>
      <c r="K31" s="729">
        <v>106</v>
      </c>
      <c r="L31" s="720">
        <v>1131</v>
      </c>
      <c r="M31" s="720">
        <v>0</v>
      </c>
      <c r="N31" s="720">
        <v>10135</v>
      </c>
      <c r="O31" s="720">
        <v>0</v>
      </c>
    </row>
    <row r="32" spans="1:15" s="111" customFormat="1" ht="3" customHeight="1" thickBot="1">
      <c r="A32" s="730"/>
      <c r="B32" s="731"/>
      <c r="C32" s="731"/>
      <c r="D32" s="731"/>
      <c r="E32" s="731"/>
      <c r="F32" s="731"/>
      <c r="G32" s="731"/>
      <c r="H32" s="731"/>
      <c r="I32" s="731"/>
      <c r="J32" s="731"/>
      <c r="K32" s="731"/>
      <c r="L32" s="731"/>
      <c r="M32" s="731"/>
      <c r="N32" s="731"/>
      <c r="O32" s="731"/>
    </row>
    <row r="33" spans="1:18" s="111" customFormat="1" ht="15" customHeight="1">
      <c r="A33" s="1398" t="s">
        <v>1643</v>
      </c>
      <c r="B33" s="1398"/>
      <c r="C33" s="1398"/>
      <c r="D33" s="1398"/>
      <c r="E33" s="1398"/>
      <c r="F33" s="732"/>
      <c r="G33" s="732"/>
      <c r="H33" s="1398"/>
      <c r="I33" s="1398"/>
      <c r="J33" s="1398"/>
      <c r="K33" s="1398"/>
      <c r="L33" s="1398"/>
      <c r="M33" s="732"/>
      <c r="N33" s="732"/>
      <c r="O33" s="732"/>
      <c r="P33" s="733"/>
      <c r="Q33" s="733"/>
      <c r="R33" s="733"/>
    </row>
    <row r="34" spans="1:18" s="111" customFormat="1" ht="16.5" customHeight="1">
      <c r="A34" s="1398" t="s">
        <v>1644</v>
      </c>
      <c r="B34" s="1398"/>
      <c r="C34" s="1398"/>
      <c r="D34" s="1398"/>
      <c r="E34" s="1398"/>
      <c r="F34" s="199"/>
      <c r="G34" s="199"/>
      <c r="M34" s="199"/>
      <c r="N34" s="199"/>
      <c r="O34" s="199"/>
    </row>
    <row r="35" spans="1:18" s="73" customFormat="1" ht="10.8">
      <c r="A35" s="734"/>
      <c r="B35" s="735"/>
      <c r="C35" s="735"/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</row>
    <row r="36" spans="1:18" s="73" customFormat="1" ht="10.8">
      <c r="A36" s="715"/>
      <c r="B36" s="715"/>
      <c r="C36" s="715"/>
      <c r="D36" s="715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</row>
    <row r="37" spans="1:18" s="73" customFormat="1" ht="10.8">
      <c r="A37" s="715"/>
      <c r="B37" s="715"/>
      <c r="C37" s="715"/>
      <c r="D37" s="715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715"/>
    </row>
    <row r="38" spans="1:18" s="73" customFormat="1" ht="10.8">
      <c r="A38" s="715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5"/>
    </row>
    <row r="39" spans="1:18" s="73" customFormat="1" ht="10.8">
      <c r="A39" s="715"/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</row>
    <row r="40" spans="1:18" s="73" customFormat="1" ht="10.8">
      <c r="A40" s="715"/>
      <c r="B40" s="715"/>
      <c r="C40" s="715"/>
      <c r="D40" s="715"/>
      <c r="E40" s="715"/>
      <c r="F40" s="715"/>
      <c r="G40" s="715"/>
      <c r="H40" s="715"/>
      <c r="I40" s="715"/>
      <c r="J40" s="715"/>
      <c r="K40" s="715"/>
      <c r="L40" s="715"/>
      <c r="M40" s="715"/>
      <c r="N40" s="715"/>
      <c r="O40" s="715"/>
    </row>
    <row r="41" spans="1:18" s="73" customFormat="1" ht="10.8">
      <c r="A41" s="715"/>
      <c r="B41" s="715"/>
      <c r="C41" s="715"/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</row>
    <row r="42" spans="1:18" s="73" customFormat="1" ht="10.8">
      <c r="A42" s="715"/>
      <c r="B42" s="715"/>
      <c r="C42" s="715"/>
      <c r="D42" s="715"/>
      <c r="E42" s="715"/>
      <c r="F42" s="715"/>
      <c r="G42" s="715"/>
      <c r="H42" s="715"/>
      <c r="I42" s="715"/>
      <c r="J42" s="715"/>
      <c r="K42" s="715"/>
      <c r="L42" s="715"/>
      <c r="M42" s="715"/>
      <c r="N42" s="715"/>
      <c r="O42" s="715"/>
    </row>
    <row r="43" spans="1:18" s="73" customFormat="1" ht="10.8">
      <c r="A43" s="715"/>
      <c r="B43" s="715"/>
      <c r="C43" s="715"/>
      <c r="D43" s="715"/>
      <c r="E43" s="715"/>
      <c r="F43" s="715"/>
      <c r="G43" s="715"/>
      <c r="H43" s="715"/>
      <c r="I43" s="715"/>
      <c r="J43" s="715"/>
      <c r="K43" s="715"/>
      <c r="L43" s="715"/>
      <c r="M43" s="715"/>
      <c r="N43" s="715"/>
      <c r="O43" s="715"/>
    </row>
    <row r="44" spans="1:18" s="73" customFormat="1" ht="10.8">
      <c r="A44" s="715"/>
      <c r="B44" s="715"/>
      <c r="C44" s="715"/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715"/>
    </row>
    <row r="45" spans="1:18" s="73" customFormat="1" ht="10.8">
      <c r="A45" s="715"/>
      <c r="B45" s="715"/>
      <c r="C45" s="715"/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N45" s="715"/>
      <c r="O45" s="715"/>
    </row>
    <row r="46" spans="1:18" s="73" customFormat="1" ht="10.8">
      <c r="A46" s="715"/>
      <c r="B46" s="715"/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</row>
    <row r="47" spans="1:18" s="73" customFormat="1" ht="10.8">
      <c r="A47" s="715"/>
      <c r="B47" s="715"/>
      <c r="C47" s="715"/>
      <c r="D47" s="715"/>
      <c r="E47" s="715"/>
      <c r="F47" s="715"/>
      <c r="G47" s="715"/>
      <c r="H47" s="715"/>
      <c r="I47" s="715"/>
      <c r="J47" s="715"/>
      <c r="K47" s="715"/>
      <c r="L47" s="715"/>
      <c r="M47" s="715"/>
      <c r="N47" s="715"/>
      <c r="O47" s="715"/>
    </row>
    <row r="48" spans="1:18" s="73" customFormat="1" ht="10.8">
      <c r="A48" s="715"/>
      <c r="B48" s="715"/>
      <c r="C48" s="715"/>
      <c r="D48" s="715"/>
      <c r="E48" s="715"/>
      <c r="F48" s="715"/>
      <c r="G48" s="715"/>
      <c r="H48" s="715"/>
      <c r="I48" s="715"/>
      <c r="J48" s="715"/>
      <c r="K48" s="715"/>
      <c r="L48" s="715"/>
      <c r="M48" s="715"/>
      <c r="N48" s="715"/>
      <c r="O48" s="715"/>
    </row>
    <row r="49" spans="1:15" s="73" customFormat="1" ht="10.8">
      <c r="A49" s="715"/>
      <c r="B49" s="715"/>
      <c r="C49" s="715"/>
      <c r="D49" s="715"/>
      <c r="E49" s="715"/>
      <c r="F49" s="715"/>
      <c r="G49" s="715"/>
      <c r="H49" s="715"/>
      <c r="I49" s="715"/>
      <c r="J49" s="715"/>
      <c r="K49" s="715"/>
      <c r="L49" s="715"/>
      <c r="M49" s="715"/>
      <c r="N49" s="715"/>
      <c r="O49" s="715"/>
    </row>
    <row r="50" spans="1:15" s="73" customFormat="1" ht="10.8">
      <c r="A50" s="715"/>
      <c r="B50" s="715"/>
      <c r="C50" s="715"/>
      <c r="D50" s="715"/>
      <c r="E50" s="715"/>
      <c r="F50" s="715"/>
      <c r="G50" s="715"/>
      <c r="H50" s="715"/>
      <c r="I50" s="715"/>
      <c r="J50" s="715"/>
      <c r="K50" s="715"/>
      <c r="L50" s="715"/>
      <c r="M50" s="715"/>
      <c r="N50" s="715"/>
      <c r="O50" s="715"/>
    </row>
    <row r="51" spans="1:15" s="73" customFormat="1" ht="10.8">
      <c r="A51" s="715"/>
      <c r="B51" s="715"/>
      <c r="C51" s="715"/>
      <c r="D51" s="715"/>
      <c r="E51" s="715"/>
      <c r="F51" s="715"/>
      <c r="G51" s="715"/>
      <c r="H51" s="715"/>
      <c r="I51" s="715"/>
      <c r="J51" s="715"/>
      <c r="K51" s="715"/>
      <c r="L51" s="715"/>
      <c r="M51" s="715"/>
      <c r="N51" s="715"/>
      <c r="O51" s="715"/>
    </row>
    <row r="52" spans="1:15" s="73" customFormat="1" ht="10.8">
      <c r="A52" s="715"/>
      <c r="B52" s="715"/>
      <c r="C52" s="715"/>
      <c r="D52" s="715"/>
      <c r="E52" s="715"/>
      <c r="F52" s="715"/>
      <c r="G52" s="715"/>
      <c r="H52" s="715"/>
      <c r="I52" s="715"/>
      <c r="J52" s="715"/>
      <c r="K52" s="715"/>
      <c r="L52" s="715"/>
      <c r="M52" s="715"/>
      <c r="N52" s="715"/>
      <c r="O52" s="715"/>
    </row>
    <row r="53" spans="1:15" s="73" customFormat="1" ht="10.8">
      <c r="A53" s="715"/>
      <c r="B53" s="715"/>
      <c r="C53" s="715"/>
      <c r="D53" s="715"/>
      <c r="E53" s="715"/>
      <c r="F53" s="715"/>
      <c r="G53" s="715"/>
      <c r="H53" s="715"/>
      <c r="I53" s="715"/>
      <c r="J53" s="715"/>
      <c r="K53" s="715"/>
      <c r="L53" s="715"/>
      <c r="M53" s="715"/>
      <c r="N53" s="715"/>
      <c r="O53" s="715"/>
    </row>
    <row r="54" spans="1:15" s="73" customFormat="1" ht="10.8">
      <c r="A54" s="715"/>
      <c r="B54" s="715"/>
      <c r="C54" s="715"/>
      <c r="D54" s="715"/>
      <c r="E54" s="715"/>
      <c r="F54" s="715"/>
      <c r="G54" s="715"/>
      <c r="H54" s="715"/>
      <c r="I54" s="715"/>
      <c r="J54" s="715"/>
      <c r="K54" s="715"/>
      <c r="L54" s="715"/>
      <c r="M54" s="715"/>
      <c r="N54" s="715"/>
      <c r="O54" s="715"/>
    </row>
    <row r="55" spans="1:15" s="73" customFormat="1" ht="10.8">
      <c r="A55" s="715"/>
      <c r="B55" s="715"/>
      <c r="C55" s="715"/>
      <c r="D55" s="715"/>
      <c r="E55" s="715"/>
      <c r="F55" s="715"/>
      <c r="G55" s="715"/>
      <c r="H55" s="715"/>
      <c r="I55" s="715"/>
      <c r="J55" s="715"/>
      <c r="K55" s="715"/>
      <c r="L55" s="715"/>
      <c r="M55" s="715"/>
      <c r="N55" s="715"/>
      <c r="O55" s="715"/>
    </row>
    <row r="56" spans="1:15" s="73" customFormat="1" ht="10.8">
      <c r="A56" s="715"/>
      <c r="B56" s="715"/>
      <c r="C56" s="715"/>
      <c r="D56" s="715"/>
      <c r="E56" s="715"/>
      <c r="F56" s="715"/>
      <c r="G56" s="715"/>
      <c r="H56" s="715"/>
      <c r="I56" s="715"/>
      <c r="J56" s="715"/>
      <c r="K56" s="715"/>
      <c r="L56" s="715"/>
      <c r="M56" s="715"/>
      <c r="N56" s="715"/>
      <c r="O56" s="715"/>
    </row>
    <row r="57" spans="1:15" s="73" customFormat="1" ht="10.8">
      <c r="A57" s="715"/>
      <c r="B57" s="715"/>
      <c r="C57" s="715"/>
      <c r="D57" s="715"/>
      <c r="E57" s="715"/>
      <c r="F57" s="715"/>
      <c r="G57" s="715"/>
      <c r="H57" s="715"/>
      <c r="I57" s="715"/>
      <c r="J57" s="715"/>
      <c r="K57" s="715"/>
      <c r="L57" s="715"/>
      <c r="M57" s="715"/>
      <c r="N57" s="715"/>
      <c r="O57" s="715"/>
    </row>
    <row r="58" spans="1:15" s="73" customFormat="1" ht="10.8">
      <c r="A58" s="715"/>
      <c r="B58" s="715"/>
      <c r="C58" s="715"/>
      <c r="D58" s="715"/>
      <c r="E58" s="715"/>
      <c r="F58" s="715"/>
      <c r="G58" s="715"/>
      <c r="H58" s="715"/>
      <c r="I58" s="715"/>
      <c r="J58" s="715"/>
      <c r="K58" s="715"/>
      <c r="L58" s="715"/>
      <c r="M58" s="715"/>
      <c r="N58" s="715"/>
      <c r="O58" s="715"/>
    </row>
    <row r="59" spans="1:15" s="73" customFormat="1" ht="10.8">
      <c r="A59" s="715"/>
      <c r="B59" s="715"/>
      <c r="C59" s="715"/>
      <c r="D59" s="715"/>
      <c r="E59" s="715"/>
      <c r="F59" s="715"/>
      <c r="G59" s="715"/>
      <c r="H59" s="715"/>
      <c r="I59" s="715"/>
      <c r="J59" s="715"/>
      <c r="K59" s="715"/>
      <c r="L59" s="715"/>
      <c r="M59" s="715"/>
      <c r="N59" s="715"/>
      <c r="O59" s="715"/>
    </row>
    <row r="60" spans="1:15" s="73" customFormat="1" ht="10.8">
      <c r="A60" s="715"/>
      <c r="B60" s="715"/>
      <c r="C60" s="715"/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715"/>
    </row>
    <row r="61" spans="1:15" s="73" customFormat="1" ht="10.8">
      <c r="A61" s="715"/>
      <c r="B61" s="715"/>
      <c r="C61" s="715"/>
      <c r="D61" s="715"/>
      <c r="E61" s="715"/>
      <c r="F61" s="715"/>
      <c r="G61" s="715"/>
      <c r="H61" s="715"/>
      <c r="I61" s="715"/>
      <c r="J61" s="715"/>
      <c r="K61" s="715"/>
      <c r="L61" s="715"/>
      <c r="M61" s="715"/>
      <c r="N61" s="715"/>
      <c r="O61" s="715"/>
    </row>
    <row r="62" spans="1:15" s="73" customFormat="1" ht="10.8">
      <c r="A62" s="715"/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</row>
    <row r="63" spans="1:15" s="73" customFormat="1" ht="10.8">
      <c r="A63" s="715"/>
      <c r="B63" s="715"/>
      <c r="C63" s="715"/>
      <c r="D63" s="715"/>
      <c r="E63" s="715"/>
      <c r="F63" s="715"/>
      <c r="G63" s="715"/>
      <c r="H63" s="715"/>
      <c r="I63" s="715"/>
      <c r="J63" s="715"/>
      <c r="K63" s="715"/>
      <c r="L63" s="715"/>
      <c r="M63" s="715"/>
      <c r="N63" s="715"/>
      <c r="O63" s="715"/>
    </row>
    <row r="64" spans="1:15" s="73" customFormat="1" ht="10.8">
      <c r="A64" s="715"/>
      <c r="B64" s="715"/>
      <c r="C64" s="715"/>
      <c r="D64" s="715"/>
      <c r="E64" s="715"/>
      <c r="F64" s="715"/>
      <c r="G64" s="715"/>
      <c r="H64" s="715"/>
      <c r="I64" s="715"/>
      <c r="J64" s="715"/>
      <c r="K64" s="715"/>
      <c r="L64" s="715"/>
      <c r="M64" s="715"/>
      <c r="N64" s="715"/>
      <c r="O64" s="715"/>
    </row>
    <row r="65" spans="1:15" s="73" customFormat="1" ht="10.8">
      <c r="A65" s="715"/>
      <c r="B65" s="715"/>
      <c r="C65" s="715"/>
      <c r="D65" s="715"/>
      <c r="E65" s="715"/>
      <c r="F65" s="715"/>
      <c r="G65" s="715"/>
      <c r="H65" s="715"/>
      <c r="I65" s="715"/>
      <c r="J65" s="715"/>
      <c r="K65" s="715"/>
      <c r="L65" s="715"/>
      <c r="M65" s="715"/>
      <c r="N65" s="715"/>
      <c r="O65" s="715"/>
    </row>
    <row r="66" spans="1:15" s="73" customFormat="1" ht="10.8">
      <c r="A66" s="715"/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</row>
    <row r="67" spans="1:15" s="73" customFormat="1" ht="10.8">
      <c r="A67" s="715"/>
      <c r="B67" s="715"/>
      <c r="C67" s="715"/>
      <c r="D67" s="715"/>
      <c r="E67" s="715"/>
      <c r="F67" s="715"/>
      <c r="G67" s="715"/>
      <c r="H67" s="715"/>
      <c r="I67" s="715"/>
      <c r="J67" s="715"/>
      <c r="K67" s="715"/>
      <c r="L67" s="715"/>
      <c r="M67" s="715"/>
      <c r="N67" s="715"/>
      <c r="O67" s="715"/>
    </row>
    <row r="68" spans="1:15" s="73" customFormat="1" ht="10.8">
      <c r="A68" s="715"/>
      <c r="B68" s="715"/>
      <c r="C68" s="715"/>
      <c r="D68" s="715"/>
      <c r="E68" s="715"/>
      <c r="F68" s="715"/>
      <c r="G68" s="715"/>
      <c r="H68" s="715"/>
      <c r="I68" s="715"/>
      <c r="J68" s="715"/>
      <c r="K68" s="715"/>
      <c r="L68" s="715"/>
      <c r="M68" s="715"/>
      <c r="N68" s="715"/>
      <c r="O68" s="715"/>
    </row>
    <row r="69" spans="1:15" s="73" customFormat="1" ht="10.8">
      <c r="A69" s="715"/>
      <c r="B69" s="715"/>
      <c r="C69" s="715"/>
      <c r="D69" s="715"/>
      <c r="E69" s="715"/>
      <c r="F69" s="715"/>
      <c r="G69" s="715"/>
      <c r="H69" s="715"/>
      <c r="I69" s="715"/>
      <c r="J69" s="715"/>
      <c r="K69" s="715"/>
      <c r="L69" s="715"/>
      <c r="M69" s="715"/>
      <c r="N69" s="715"/>
      <c r="O69" s="715"/>
    </row>
    <row r="70" spans="1:15" s="73" customFormat="1" ht="10.8">
      <c r="A70" s="715"/>
      <c r="B70" s="715"/>
      <c r="C70" s="715"/>
      <c r="D70" s="715"/>
      <c r="E70" s="715"/>
      <c r="F70" s="715"/>
      <c r="G70" s="715"/>
      <c r="H70" s="715"/>
      <c r="I70" s="715"/>
      <c r="J70" s="715"/>
      <c r="K70" s="715"/>
      <c r="L70" s="715"/>
      <c r="M70" s="715"/>
      <c r="N70" s="715"/>
      <c r="O70" s="715"/>
    </row>
    <row r="71" spans="1:15" s="73" customFormat="1" ht="10.8">
      <c r="A71" s="715"/>
      <c r="B71" s="715"/>
      <c r="C71" s="715"/>
      <c r="D71" s="715"/>
      <c r="E71" s="715"/>
      <c r="F71" s="715"/>
      <c r="G71" s="715"/>
      <c r="H71" s="715"/>
      <c r="I71" s="715"/>
      <c r="J71" s="715"/>
      <c r="K71" s="715"/>
      <c r="L71" s="715"/>
      <c r="M71" s="715"/>
      <c r="N71" s="715"/>
      <c r="O71" s="715"/>
    </row>
    <row r="72" spans="1:15" s="73" customFormat="1" ht="10.8">
      <c r="A72" s="715"/>
      <c r="B72" s="715"/>
      <c r="C72" s="715"/>
      <c r="D72" s="715"/>
      <c r="E72" s="715"/>
      <c r="F72" s="715"/>
      <c r="G72" s="715"/>
      <c r="H72" s="715"/>
      <c r="I72" s="715"/>
      <c r="J72" s="715"/>
      <c r="K72" s="715"/>
      <c r="L72" s="715"/>
      <c r="M72" s="715"/>
      <c r="N72" s="715"/>
      <c r="O72" s="715"/>
    </row>
    <row r="73" spans="1:15" s="73" customFormat="1" ht="10.8">
      <c r="A73" s="715"/>
      <c r="B73" s="715"/>
      <c r="C73" s="715"/>
      <c r="D73" s="715"/>
      <c r="E73" s="715"/>
      <c r="F73" s="715"/>
      <c r="G73" s="715"/>
      <c r="H73" s="715"/>
      <c r="I73" s="715"/>
      <c r="J73" s="715"/>
      <c r="K73" s="715"/>
      <c r="L73" s="715"/>
      <c r="M73" s="715"/>
      <c r="N73" s="715"/>
      <c r="O73" s="715"/>
    </row>
    <row r="74" spans="1:15" s="73" customFormat="1" ht="10.8">
      <c r="A74" s="715"/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</row>
    <row r="75" spans="1:15" s="73" customFormat="1" ht="10.8">
      <c r="A75" s="715"/>
      <c r="B75" s="715"/>
      <c r="C75" s="715"/>
      <c r="D75" s="715"/>
      <c r="E75" s="715"/>
      <c r="F75" s="715"/>
      <c r="G75" s="715"/>
      <c r="H75" s="715"/>
      <c r="I75" s="715"/>
      <c r="J75" s="715"/>
      <c r="K75" s="715"/>
      <c r="L75" s="715"/>
      <c r="M75" s="715"/>
      <c r="N75" s="715"/>
      <c r="O75" s="715"/>
    </row>
    <row r="76" spans="1:15" s="73" customFormat="1" ht="10.8">
      <c r="A76" s="715"/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N76" s="715"/>
      <c r="O76" s="715"/>
    </row>
    <row r="77" spans="1:15" s="73" customFormat="1" ht="10.8">
      <c r="A77" s="715"/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/>
    </row>
    <row r="78" spans="1:15" s="73" customFormat="1" ht="10.8">
      <c r="A78" s="715"/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N78" s="715"/>
      <c r="O78" s="715"/>
    </row>
    <row r="79" spans="1:15" s="73" customFormat="1" ht="10.8">
      <c r="A79" s="715"/>
      <c r="B79" s="715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/>
    </row>
    <row r="80" spans="1:15" s="73" customFormat="1" ht="10.8">
      <c r="A80" s="715"/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</row>
    <row r="81" spans="1:15" s="73" customFormat="1" ht="10.8">
      <c r="A81" s="715"/>
      <c r="B81" s="715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</row>
    <row r="82" spans="1:15" s="73" customFormat="1" ht="10.8">
      <c r="A82" s="715"/>
      <c r="B82" s="715"/>
      <c r="C82" s="715"/>
      <c r="D82" s="715"/>
      <c r="E82" s="715"/>
      <c r="F82" s="715"/>
      <c r="G82" s="715"/>
      <c r="H82" s="715"/>
      <c r="I82" s="715"/>
      <c r="J82" s="715"/>
      <c r="K82" s="715"/>
      <c r="L82" s="715"/>
      <c r="M82" s="715"/>
      <c r="N82" s="715"/>
      <c r="O82" s="715"/>
    </row>
    <row r="83" spans="1:15" s="73" customFormat="1" ht="10.8">
      <c r="A83" s="715"/>
      <c r="B83" s="715"/>
      <c r="C83" s="715"/>
      <c r="D83" s="715"/>
      <c r="E83" s="715"/>
      <c r="F83" s="715"/>
      <c r="G83" s="715"/>
      <c r="H83" s="715"/>
      <c r="I83" s="715"/>
      <c r="J83" s="715"/>
      <c r="K83" s="715"/>
      <c r="L83" s="715"/>
      <c r="M83" s="715"/>
      <c r="N83" s="715"/>
      <c r="O83" s="715"/>
    </row>
    <row r="84" spans="1:15" s="73" customFormat="1" ht="10.8">
      <c r="A84" s="715"/>
      <c r="B84" s="715"/>
      <c r="C84" s="715"/>
      <c r="D84" s="715"/>
      <c r="E84" s="715"/>
      <c r="F84" s="715"/>
      <c r="G84" s="715"/>
      <c r="H84" s="715"/>
      <c r="I84" s="715"/>
      <c r="J84" s="715"/>
      <c r="K84" s="715"/>
      <c r="L84" s="715"/>
      <c r="M84" s="715"/>
      <c r="N84" s="715"/>
      <c r="O84" s="715"/>
    </row>
    <row r="85" spans="1:15" s="73" customFormat="1" ht="10.8">
      <c r="A85" s="715"/>
      <c r="B85" s="715"/>
      <c r="C85" s="715"/>
      <c r="D85" s="715"/>
      <c r="E85" s="715"/>
      <c r="F85" s="715"/>
      <c r="G85" s="715"/>
      <c r="H85" s="715"/>
      <c r="I85" s="715"/>
      <c r="J85" s="715"/>
      <c r="K85" s="715"/>
      <c r="L85" s="715"/>
      <c r="M85" s="715"/>
      <c r="N85" s="715"/>
      <c r="O85" s="715"/>
    </row>
    <row r="86" spans="1:15" s="73" customFormat="1" ht="10.8">
      <c r="A86" s="715"/>
      <c r="B86" s="715"/>
      <c r="C86" s="715"/>
      <c r="D86" s="715"/>
      <c r="E86" s="715"/>
      <c r="F86" s="715"/>
      <c r="G86" s="715"/>
      <c r="H86" s="715"/>
      <c r="I86" s="715"/>
      <c r="J86" s="715"/>
      <c r="K86" s="715"/>
      <c r="L86" s="715"/>
      <c r="M86" s="715"/>
      <c r="N86" s="715"/>
      <c r="O86" s="715"/>
    </row>
    <row r="87" spans="1:15" s="73" customFormat="1" ht="10.8">
      <c r="A87" s="715"/>
      <c r="B87" s="715"/>
      <c r="C87" s="715"/>
      <c r="D87" s="715"/>
      <c r="E87" s="715"/>
      <c r="F87" s="715"/>
      <c r="G87" s="715"/>
      <c r="H87" s="715"/>
      <c r="I87" s="715"/>
      <c r="J87" s="715"/>
      <c r="K87" s="715"/>
      <c r="L87" s="715"/>
      <c r="M87" s="715"/>
      <c r="N87" s="715"/>
      <c r="O87" s="715"/>
    </row>
    <row r="88" spans="1:15" s="73" customFormat="1" ht="10.8">
      <c r="A88" s="715"/>
      <c r="B88" s="715"/>
      <c r="C88" s="715"/>
      <c r="D88" s="715"/>
      <c r="E88" s="715"/>
      <c r="F88" s="715"/>
      <c r="G88" s="715"/>
      <c r="H88" s="715"/>
      <c r="I88" s="715"/>
      <c r="J88" s="715"/>
      <c r="K88" s="715"/>
      <c r="L88" s="715"/>
      <c r="M88" s="715"/>
      <c r="N88" s="715"/>
      <c r="O88" s="715"/>
    </row>
    <row r="89" spans="1:15" s="73" customFormat="1" ht="10.8">
      <c r="A89" s="715"/>
      <c r="B89" s="715"/>
      <c r="C89" s="715"/>
      <c r="D89" s="715"/>
      <c r="E89" s="715"/>
      <c r="F89" s="715"/>
      <c r="G89" s="715"/>
      <c r="H89" s="715"/>
      <c r="I89" s="715"/>
      <c r="J89" s="715"/>
      <c r="K89" s="715"/>
      <c r="L89" s="715"/>
      <c r="M89" s="715"/>
      <c r="N89" s="715"/>
      <c r="O89" s="715"/>
    </row>
    <row r="90" spans="1:15" s="73" customFormat="1" ht="10.8">
      <c r="A90" s="715"/>
      <c r="B90" s="715"/>
      <c r="C90" s="715"/>
      <c r="D90" s="715"/>
      <c r="E90" s="715"/>
      <c r="F90" s="715"/>
      <c r="G90" s="715"/>
      <c r="H90" s="715"/>
      <c r="I90" s="715"/>
      <c r="J90" s="715"/>
      <c r="K90" s="715"/>
      <c r="L90" s="715"/>
      <c r="M90" s="715"/>
      <c r="N90" s="715"/>
      <c r="O90" s="715"/>
    </row>
    <row r="91" spans="1:15" s="73" customFormat="1" ht="10.8">
      <c r="A91" s="715"/>
      <c r="B91" s="715"/>
      <c r="C91" s="715"/>
      <c r="D91" s="715"/>
      <c r="E91" s="715"/>
      <c r="F91" s="715"/>
      <c r="G91" s="715"/>
      <c r="H91" s="715"/>
      <c r="I91" s="715"/>
      <c r="J91" s="715"/>
      <c r="K91" s="715"/>
      <c r="L91" s="715"/>
      <c r="M91" s="715"/>
      <c r="N91" s="715"/>
      <c r="O91" s="715"/>
    </row>
    <row r="92" spans="1:15" s="73" customFormat="1" ht="10.8">
      <c r="A92" s="715"/>
      <c r="B92" s="715"/>
      <c r="C92" s="715"/>
      <c r="D92" s="715"/>
      <c r="E92" s="715"/>
      <c r="F92" s="715"/>
      <c r="G92" s="715"/>
      <c r="H92" s="715"/>
      <c r="I92" s="715"/>
      <c r="J92" s="715"/>
      <c r="K92" s="715"/>
      <c r="L92" s="715"/>
      <c r="M92" s="715"/>
      <c r="N92" s="715"/>
      <c r="O92" s="715"/>
    </row>
    <row r="93" spans="1:15" s="73" customFormat="1" ht="10.8">
      <c r="A93" s="715"/>
      <c r="B93" s="715"/>
      <c r="C93" s="715"/>
      <c r="D93" s="715"/>
      <c r="E93" s="715"/>
      <c r="F93" s="715"/>
      <c r="G93" s="715"/>
      <c r="H93" s="715"/>
      <c r="I93" s="715"/>
      <c r="J93" s="715"/>
      <c r="K93" s="715"/>
      <c r="L93" s="715"/>
      <c r="M93" s="715"/>
      <c r="N93" s="715"/>
      <c r="O93" s="715"/>
    </row>
    <row r="94" spans="1:15" s="73" customFormat="1" ht="10.8">
      <c r="A94" s="715"/>
      <c r="B94" s="715"/>
      <c r="C94" s="715"/>
      <c r="D94" s="715"/>
      <c r="E94" s="715"/>
      <c r="F94" s="715"/>
      <c r="G94" s="715"/>
      <c r="H94" s="715"/>
      <c r="I94" s="715"/>
      <c r="J94" s="715"/>
      <c r="K94" s="715"/>
      <c r="L94" s="715"/>
      <c r="M94" s="715"/>
      <c r="N94" s="715"/>
      <c r="O94" s="715"/>
    </row>
    <row r="95" spans="1:15" s="73" customFormat="1" ht="10.8">
      <c r="A95" s="715"/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</row>
    <row r="96" spans="1:15" s="73" customFormat="1" ht="10.8">
      <c r="A96" s="715"/>
      <c r="B96" s="715"/>
      <c r="C96" s="715"/>
      <c r="D96" s="715"/>
      <c r="E96" s="715"/>
      <c r="F96" s="715"/>
      <c r="G96" s="715"/>
      <c r="H96" s="715"/>
      <c r="I96" s="715"/>
      <c r="J96" s="715"/>
      <c r="K96" s="715"/>
      <c r="L96" s="715"/>
      <c r="M96" s="715"/>
      <c r="N96" s="715"/>
      <c r="O96" s="715"/>
    </row>
    <row r="97" spans="1:15" s="73" customFormat="1" ht="10.8">
      <c r="A97" s="715"/>
      <c r="B97" s="715"/>
      <c r="C97" s="715"/>
      <c r="D97" s="715"/>
      <c r="E97" s="715"/>
      <c r="F97" s="715"/>
      <c r="G97" s="715"/>
      <c r="H97" s="715"/>
      <c r="I97" s="715"/>
      <c r="J97" s="715"/>
      <c r="K97" s="715"/>
      <c r="L97" s="715"/>
      <c r="M97" s="715"/>
      <c r="N97" s="715"/>
      <c r="O97" s="715"/>
    </row>
    <row r="98" spans="1:15" s="73" customFormat="1" ht="10.8">
      <c r="A98" s="715"/>
      <c r="B98" s="715"/>
      <c r="C98" s="715"/>
      <c r="D98" s="715"/>
      <c r="E98" s="715"/>
      <c r="F98" s="715"/>
      <c r="G98" s="715"/>
      <c r="H98" s="715"/>
      <c r="I98" s="715"/>
      <c r="J98" s="715"/>
      <c r="K98" s="715"/>
      <c r="L98" s="715"/>
      <c r="M98" s="715"/>
      <c r="N98" s="715"/>
      <c r="O98" s="715"/>
    </row>
    <row r="99" spans="1:15" s="73" customFormat="1" ht="10.8">
      <c r="A99" s="715"/>
      <c r="B99" s="715"/>
      <c r="C99" s="715"/>
      <c r="D99" s="715"/>
      <c r="E99" s="715"/>
      <c r="F99" s="715"/>
      <c r="G99" s="715"/>
      <c r="H99" s="715"/>
      <c r="I99" s="715"/>
      <c r="J99" s="715"/>
      <c r="K99" s="715"/>
      <c r="L99" s="715"/>
      <c r="M99" s="715"/>
      <c r="N99" s="715"/>
      <c r="O99" s="715"/>
    </row>
    <row r="100" spans="1:15" s="73" customFormat="1" ht="10.8">
      <c r="A100" s="715"/>
      <c r="B100" s="715"/>
      <c r="C100" s="715"/>
      <c r="D100" s="715"/>
      <c r="E100" s="715"/>
      <c r="F100" s="715"/>
      <c r="G100" s="715"/>
      <c r="H100" s="715"/>
      <c r="I100" s="715"/>
      <c r="J100" s="715"/>
      <c r="K100" s="715"/>
      <c r="L100" s="715"/>
      <c r="M100" s="715"/>
      <c r="N100" s="715"/>
      <c r="O100" s="715"/>
    </row>
    <row r="101" spans="1:15" s="73" customFormat="1" ht="10.8">
      <c r="A101" s="715"/>
      <c r="B101" s="715"/>
      <c r="C101" s="715"/>
      <c r="D101" s="715"/>
      <c r="E101" s="715"/>
      <c r="F101" s="715"/>
      <c r="G101" s="715"/>
      <c r="H101" s="715"/>
      <c r="I101" s="715"/>
      <c r="J101" s="715"/>
      <c r="K101" s="715"/>
      <c r="L101" s="715"/>
      <c r="M101" s="715"/>
      <c r="N101" s="715"/>
      <c r="O101" s="715"/>
    </row>
    <row r="102" spans="1:15" s="73" customFormat="1" ht="10.8">
      <c r="A102" s="715"/>
      <c r="B102" s="715"/>
      <c r="C102" s="715"/>
      <c r="D102" s="715"/>
      <c r="E102" s="715"/>
      <c r="F102" s="715"/>
      <c r="G102" s="715"/>
      <c r="H102" s="715"/>
      <c r="I102" s="715"/>
      <c r="J102" s="715"/>
      <c r="K102" s="715"/>
      <c r="L102" s="715"/>
      <c r="M102" s="715"/>
      <c r="N102" s="715"/>
      <c r="O102" s="715"/>
    </row>
    <row r="103" spans="1:15" s="73" customFormat="1" ht="10.8">
      <c r="A103" s="715"/>
      <c r="B103" s="715"/>
      <c r="C103" s="715"/>
      <c r="D103" s="715"/>
      <c r="E103" s="715"/>
      <c r="F103" s="715"/>
      <c r="G103" s="715"/>
      <c r="H103" s="715"/>
      <c r="I103" s="715"/>
      <c r="J103" s="715"/>
      <c r="K103" s="715"/>
      <c r="L103" s="715"/>
      <c r="M103" s="715"/>
      <c r="N103" s="715"/>
      <c r="O103" s="715"/>
    </row>
    <row r="104" spans="1:15" s="73" customFormat="1" ht="10.8">
      <c r="A104" s="715"/>
      <c r="B104" s="715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  <c r="O104" s="715"/>
    </row>
    <row r="105" spans="1:15" s="73" customFormat="1" ht="10.8">
      <c r="A105" s="715"/>
      <c r="B105" s="715"/>
      <c r="C105" s="715"/>
      <c r="D105" s="715"/>
      <c r="E105" s="715"/>
      <c r="F105" s="715"/>
      <c r="G105" s="715"/>
      <c r="H105" s="715"/>
      <c r="I105" s="715"/>
      <c r="J105" s="715"/>
      <c r="K105" s="715"/>
      <c r="L105" s="715"/>
      <c r="M105" s="715"/>
      <c r="N105" s="715"/>
      <c r="O105" s="715"/>
    </row>
    <row r="106" spans="1:15" s="73" customFormat="1" ht="10.8">
      <c r="A106" s="715"/>
      <c r="B106" s="715"/>
      <c r="C106" s="715"/>
      <c r="D106" s="715"/>
      <c r="E106" s="715"/>
      <c r="F106" s="715"/>
      <c r="G106" s="715"/>
      <c r="H106" s="715"/>
      <c r="I106" s="715"/>
      <c r="J106" s="715"/>
      <c r="K106" s="715"/>
      <c r="L106" s="715"/>
      <c r="M106" s="715"/>
      <c r="N106" s="715"/>
      <c r="O106" s="715"/>
    </row>
    <row r="107" spans="1:15" s="73" customFormat="1" ht="10.8">
      <c r="A107" s="715"/>
      <c r="B107" s="715"/>
      <c r="C107" s="715"/>
      <c r="D107" s="715"/>
      <c r="E107" s="715"/>
      <c r="F107" s="715"/>
      <c r="G107" s="715"/>
      <c r="H107" s="715"/>
      <c r="I107" s="715"/>
      <c r="J107" s="715"/>
      <c r="K107" s="715"/>
      <c r="L107" s="715"/>
      <c r="M107" s="715"/>
      <c r="N107" s="715"/>
      <c r="O107" s="715"/>
    </row>
    <row r="108" spans="1:15" s="73" customFormat="1" ht="10.8">
      <c r="A108" s="715"/>
      <c r="B108" s="715"/>
      <c r="C108" s="715"/>
      <c r="D108" s="715"/>
      <c r="E108" s="715"/>
      <c r="F108" s="715"/>
      <c r="G108" s="715"/>
      <c r="H108" s="715"/>
      <c r="I108" s="715"/>
      <c r="J108" s="715"/>
      <c r="K108" s="715"/>
      <c r="L108" s="715"/>
      <c r="M108" s="715"/>
      <c r="N108" s="715"/>
      <c r="O108" s="715"/>
    </row>
    <row r="109" spans="1:15" s="73" customFormat="1" ht="10.8">
      <c r="A109" s="715"/>
      <c r="B109" s="715"/>
      <c r="C109" s="715"/>
      <c r="D109" s="715"/>
      <c r="E109" s="715"/>
      <c r="F109" s="715"/>
      <c r="G109" s="715"/>
      <c r="H109" s="715"/>
      <c r="I109" s="715"/>
      <c r="J109" s="715"/>
      <c r="K109" s="715"/>
      <c r="L109" s="715"/>
      <c r="M109" s="715"/>
      <c r="N109" s="715"/>
      <c r="O109" s="715"/>
    </row>
    <row r="110" spans="1:15" s="73" customFormat="1" ht="10.8">
      <c r="A110" s="715"/>
      <c r="B110" s="715"/>
      <c r="C110" s="715"/>
      <c r="D110" s="715"/>
      <c r="E110" s="715"/>
      <c r="F110" s="715"/>
      <c r="G110" s="715"/>
      <c r="H110" s="715"/>
      <c r="I110" s="715"/>
      <c r="J110" s="715"/>
      <c r="K110" s="715"/>
      <c r="L110" s="715"/>
      <c r="M110" s="715"/>
      <c r="N110" s="715"/>
      <c r="O110" s="715"/>
    </row>
    <row r="111" spans="1:15" s="73" customFormat="1" ht="10.8">
      <c r="A111" s="715"/>
      <c r="B111" s="715"/>
      <c r="C111" s="715"/>
      <c r="D111" s="715"/>
      <c r="E111" s="715"/>
      <c r="F111" s="715"/>
      <c r="G111" s="715"/>
      <c r="H111" s="715"/>
      <c r="I111" s="715"/>
      <c r="J111" s="715"/>
      <c r="K111" s="715"/>
      <c r="L111" s="715"/>
      <c r="M111" s="715"/>
      <c r="N111" s="715"/>
      <c r="O111" s="715"/>
    </row>
    <row r="112" spans="1:15" s="73" customFormat="1" ht="10.8">
      <c r="A112" s="715"/>
      <c r="B112" s="715"/>
      <c r="C112" s="715"/>
      <c r="D112" s="715"/>
      <c r="E112" s="715"/>
      <c r="F112" s="715"/>
      <c r="G112" s="715"/>
      <c r="H112" s="715"/>
      <c r="I112" s="715"/>
      <c r="J112" s="715"/>
      <c r="K112" s="715"/>
      <c r="L112" s="715"/>
      <c r="M112" s="715"/>
      <c r="N112" s="715"/>
      <c r="O112" s="715"/>
    </row>
    <row r="113" spans="1:15" s="73" customFormat="1" ht="10.8">
      <c r="A113" s="715"/>
      <c r="B113" s="715"/>
      <c r="C113" s="715"/>
      <c r="D113" s="715"/>
      <c r="E113" s="715"/>
      <c r="F113" s="715"/>
      <c r="G113" s="715"/>
      <c r="H113" s="715"/>
      <c r="I113" s="715"/>
      <c r="J113" s="715"/>
      <c r="K113" s="715"/>
      <c r="L113" s="715"/>
      <c r="M113" s="715"/>
      <c r="N113" s="715"/>
      <c r="O113" s="715"/>
    </row>
    <row r="114" spans="1:15" s="73" customFormat="1" ht="10.8">
      <c r="A114" s="715"/>
      <c r="B114" s="715"/>
      <c r="C114" s="715"/>
      <c r="D114" s="715"/>
      <c r="E114" s="715"/>
      <c r="F114" s="715"/>
      <c r="G114" s="715"/>
      <c r="H114" s="715"/>
      <c r="I114" s="715"/>
      <c r="J114" s="715"/>
      <c r="K114" s="715"/>
      <c r="L114" s="715"/>
      <c r="M114" s="715"/>
      <c r="N114" s="715"/>
      <c r="O114" s="715"/>
    </row>
    <row r="115" spans="1:15" s="73" customFormat="1" ht="10.8">
      <c r="A115" s="715"/>
      <c r="B115" s="715"/>
      <c r="C115" s="715"/>
      <c r="D115" s="715"/>
      <c r="E115" s="715"/>
      <c r="F115" s="715"/>
      <c r="G115" s="715"/>
      <c r="H115" s="715"/>
      <c r="I115" s="715"/>
      <c r="J115" s="715"/>
      <c r="K115" s="715"/>
      <c r="L115" s="715"/>
      <c r="M115" s="715"/>
      <c r="N115" s="715"/>
      <c r="O115" s="715"/>
    </row>
    <row r="116" spans="1:15" s="73" customFormat="1" ht="10.8">
      <c r="A116" s="715"/>
      <c r="B116" s="715"/>
      <c r="C116" s="715"/>
      <c r="D116" s="715"/>
      <c r="E116" s="715"/>
      <c r="F116" s="715"/>
      <c r="G116" s="715"/>
      <c r="H116" s="715"/>
      <c r="I116" s="715"/>
      <c r="J116" s="715"/>
      <c r="K116" s="715"/>
      <c r="L116" s="715"/>
      <c r="M116" s="715"/>
      <c r="N116" s="715"/>
      <c r="O116" s="715"/>
    </row>
    <row r="117" spans="1:15" s="73" customFormat="1" ht="10.8">
      <c r="A117" s="715"/>
      <c r="B117" s="715"/>
      <c r="C117" s="715"/>
      <c r="D117" s="715"/>
      <c r="E117" s="715"/>
      <c r="F117" s="715"/>
      <c r="G117" s="715"/>
      <c r="H117" s="715"/>
      <c r="I117" s="715"/>
      <c r="J117" s="715"/>
      <c r="K117" s="715"/>
      <c r="L117" s="715"/>
      <c r="M117" s="715"/>
      <c r="N117" s="715"/>
      <c r="O117" s="715"/>
    </row>
    <row r="118" spans="1:15" s="73" customFormat="1" ht="10.8">
      <c r="A118" s="715"/>
      <c r="B118" s="715"/>
      <c r="C118" s="715"/>
      <c r="D118" s="715"/>
      <c r="E118" s="715"/>
      <c r="F118" s="715"/>
      <c r="G118" s="715"/>
      <c r="H118" s="715"/>
      <c r="I118" s="715"/>
      <c r="J118" s="715"/>
      <c r="K118" s="715"/>
      <c r="L118" s="715"/>
      <c r="M118" s="715"/>
      <c r="N118" s="715"/>
      <c r="O118" s="715"/>
    </row>
    <row r="119" spans="1:15" s="73" customFormat="1" ht="10.8">
      <c r="A119" s="715"/>
      <c r="B119" s="715"/>
      <c r="C119" s="715"/>
      <c r="D119" s="715"/>
      <c r="E119" s="715"/>
      <c r="F119" s="715"/>
      <c r="G119" s="715"/>
      <c r="H119" s="715"/>
      <c r="I119" s="715"/>
      <c r="J119" s="715"/>
      <c r="K119" s="715"/>
      <c r="L119" s="715"/>
      <c r="M119" s="715"/>
      <c r="N119" s="715"/>
      <c r="O119" s="715"/>
    </row>
    <row r="120" spans="1:15" s="73" customFormat="1" ht="10.8">
      <c r="A120" s="715"/>
      <c r="B120" s="715"/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</row>
    <row r="121" spans="1:15" s="73" customFormat="1" ht="10.8">
      <c r="A121" s="715"/>
      <c r="B121" s="715"/>
      <c r="C121" s="715"/>
      <c r="D121" s="715"/>
      <c r="E121" s="715"/>
      <c r="F121" s="715"/>
      <c r="G121" s="715"/>
      <c r="H121" s="715"/>
      <c r="I121" s="715"/>
      <c r="J121" s="715"/>
      <c r="K121" s="715"/>
      <c r="L121" s="715"/>
      <c r="M121" s="715"/>
      <c r="N121" s="715"/>
      <c r="O121" s="715"/>
    </row>
    <row r="122" spans="1:15" s="73" customFormat="1" ht="10.8">
      <c r="A122" s="715"/>
      <c r="B122" s="715"/>
      <c r="C122" s="715"/>
      <c r="D122" s="715"/>
      <c r="E122" s="715"/>
      <c r="F122" s="715"/>
      <c r="G122" s="715"/>
      <c r="H122" s="715"/>
      <c r="I122" s="715"/>
      <c r="J122" s="715"/>
      <c r="K122" s="715"/>
      <c r="L122" s="715"/>
      <c r="M122" s="715"/>
      <c r="N122" s="715"/>
      <c r="O122" s="715"/>
    </row>
    <row r="123" spans="1:15" s="73" customFormat="1" ht="10.8">
      <c r="A123" s="715"/>
      <c r="B123" s="715"/>
      <c r="C123" s="715"/>
      <c r="D123" s="715"/>
      <c r="E123" s="715"/>
      <c r="F123" s="715"/>
      <c r="G123" s="715"/>
      <c r="H123" s="715"/>
      <c r="I123" s="715"/>
      <c r="J123" s="715"/>
      <c r="K123" s="715"/>
      <c r="L123" s="715"/>
      <c r="M123" s="715"/>
      <c r="N123" s="715"/>
      <c r="O123" s="715"/>
    </row>
    <row r="124" spans="1:15" s="73" customFormat="1" ht="10.8">
      <c r="A124" s="715"/>
      <c r="B124" s="715"/>
      <c r="C124" s="715"/>
      <c r="D124" s="715"/>
      <c r="E124" s="715"/>
      <c r="F124" s="715"/>
      <c r="G124" s="715"/>
      <c r="H124" s="715"/>
      <c r="I124" s="715"/>
      <c r="J124" s="715"/>
      <c r="K124" s="715"/>
      <c r="L124" s="715"/>
      <c r="M124" s="715"/>
      <c r="N124" s="715"/>
      <c r="O124" s="715"/>
    </row>
    <row r="125" spans="1:15" s="73" customFormat="1" ht="10.8">
      <c r="A125" s="715"/>
      <c r="B125" s="715"/>
      <c r="C125" s="715"/>
      <c r="D125" s="715"/>
      <c r="E125" s="715"/>
      <c r="F125" s="715"/>
      <c r="G125" s="715"/>
      <c r="H125" s="715"/>
      <c r="I125" s="715"/>
      <c r="J125" s="715"/>
      <c r="K125" s="715"/>
      <c r="L125" s="715"/>
      <c r="M125" s="715"/>
      <c r="N125" s="715"/>
      <c r="O125" s="715"/>
    </row>
    <row r="126" spans="1:15" s="73" customFormat="1" ht="10.8">
      <c r="A126" s="715"/>
      <c r="B126" s="715"/>
      <c r="C126" s="715"/>
      <c r="D126" s="715"/>
      <c r="E126" s="715"/>
      <c r="F126" s="715"/>
      <c r="G126" s="715"/>
      <c r="H126" s="715"/>
      <c r="I126" s="715"/>
      <c r="J126" s="715"/>
      <c r="K126" s="715"/>
      <c r="L126" s="715"/>
      <c r="M126" s="715"/>
      <c r="N126" s="715"/>
      <c r="O126" s="715"/>
    </row>
    <row r="127" spans="1:15" s="73" customFormat="1" ht="10.8">
      <c r="A127" s="715"/>
      <c r="B127" s="715"/>
      <c r="C127" s="715"/>
      <c r="D127" s="715"/>
      <c r="E127" s="715"/>
      <c r="F127" s="715"/>
      <c r="G127" s="715"/>
      <c r="H127" s="715"/>
      <c r="I127" s="715"/>
      <c r="J127" s="715"/>
      <c r="K127" s="715"/>
      <c r="L127" s="715"/>
      <c r="M127" s="715"/>
      <c r="N127" s="715"/>
      <c r="O127" s="715"/>
    </row>
    <row r="128" spans="1:15" s="73" customFormat="1" ht="10.8">
      <c r="A128" s="715"/>
      <c r="B128" s="715"/>
      <c r="C128" s="715"/>
      <c r="D128" s="715"/>
      <c r="E128" s="715"/>
      <c r="F128" s="715"/>
      <c r="G128" s="715"/>
      <c r="H128" s="715"/>
      <c r="I128" s="715"/>
      <c r="J128" s="715"/>
      <c r="K128" s="715"/>
      <c r="L128" s="715"/>
      <c r="M128" s="715"/>
      <c r="N128" s="715"/>
      <c r="O128" s="715"/>
    </row>
    <row r="129" spans="1:15" s="73" customFormat="1" ht="10.8">
      <c r="A129" s="715"/>
      <c r="B129" s="715"/>
      <c r="C129" s="715"/>
      <c r="D129" s="715"/>
      <c r="E129" s="715"/>
      <c r="F129" s="715"/>
      <c r="G129" s="715"/>
      <c r="H129" s="715"/>
      <c r="I129" s="715"/>
      <c r="J129" s="715"/>
      <c r="K129" s="715"/>
      <c r="L129" s="715"/>
      <c r="M129" s="715"/>
      <c r="N129" s="715"/>
      <c r="O129" s="715"/>
    </row>
    <row r="130" spans="1:15" s="73" customFormat="1" ht="10.8">
      <c r="A130" s="715"/>
      <c r="B130" s="715"/>
      <c r="C130" s="715"/>
      <c r="D130" s="715"/>
      <c r="E130" s="715"/>
      <c r="F130" s="715"/>
      <c r="G130" s="715"/>
      <c r="H130" s="715"/>
      <c r="I130" s="715"/>
      <c r="J130" s="715"/>
      <c r="K130" s="715"/>
      <c r="L130" s="715"/>
      <c r="M130" s="715"/>
      <c r="N130" s="715"/>
      <c r="O130" s="715"/>
    </row>
    <row r="131" spans="1:15" s="73" customFormat="1" ht="10.8">
      <c r="A131" s="715"/>
      <c r="B131" s="715"/>
      <c r="C131" s="715"/>
      <c r="D131" s="715"/>
      <c r="E131" s="715"/>
      <c r="F131" s="715"/>
      <c r="G131" s="715"/>
      <c r="H131" s="715"/>
      <c r="I131" s="715"/>
      <c r="J131" s="715"/>
      <c r="K131" s="715"/>
      <c r="L131" s="715"/>
      <c r="M131" s="715"/>
      <c r="N131" s="715"/>
      <c r="O131" s="715"/>
    </row>
    <row r="132" spans="1:15" s="73" customFormat="1" ht="10.8">
      <c r="A132" s="715"/>
      <c r="B132" s="715"/>
      <c r="C132" s="715"/>
      <c r="D132" s="715"/>
      <c r="E132" s="715"/>
      <c r="F132" s="715"/>
      <c r="G132" s="715"/>
      <c r="H132" s="715"/>
      <c r="I132" s="715"/>
      <c r="J132" s="715"/>
      <c r="K132" s="715"/>
      <c r="L132" s="715"/>
      <c r="M132" s="715"/>
      <c r="N132" s="715"/>
      <c r="O132" s="715"/>
    </row>
    <row r="133" spans="1:15" s="73" customFormat="1" ht="10.8">
      <c r="A133" s="715"/>
      <c r="B133" s="715"/>
      <c r="C133" s="715"/>
      <c r="D133" s="715"/>
      <c r="E133" s="715"/>
      <c r="F133" s="715"/>
      <c r="G133" s="715"/>
      <c r="H133" s="715"/>
      <c r="I133" s="715"/>
      <c r="J133" s="715"/>
      <c r="K133" s="715"/>
      <c r="L133" s="715"/>
      <c r="M133" s="715"/>
      <c r="N133" s="715"/>
      <c r="O133" s="715"/>
    </row>
    <row r="134" spans="1:15" s="73" customFormat="1" ht="10.8">
      <c r="A134" s="715"/>
      <c r="B134" s="715"/>
      <c r="C134" s="715"/>
      <c r="D134" s="715"/>
      <c r="E134" s="715"/>
      <c r="F134" s="715"/>
      <c r="G134" s="715"/>
      <c r="H134" s="715"/>
      <c r="I134" s="715"/>
      <c r="J134" s="715"/>
      <c r="K134" s="715"/>
      <c r="L134" s="715"/>
      <c r="M134" s="715"/>
      <c r="N134" s="715"/>
      <c r="O134" s="715"/>
    </row>
    <row r="135" spans="1:15" s="73" customFormat="1" ht="10.8">
      <c r="A135" s="715"/>
      <c r="B135" s="715"/>
      <c r="C135" s="715"/>
      <c r="D135" s="715"/>
      <c r="E135" s="715"/>
      <c r="F135" s="715"/>
      <c r="G135" s="715"/>
      <c r="H135" s="715"/>
      <c r="I135" s="715"/>
      <c r="J135" s="715"/>
      <c r="K135" s="715"/>
      <c r="L135" s="715"/>
      <c r="M135" s="715"/>
      <c r="N135" s="715"/>
      <c r="O135" s="715"/>
    </row>
    <row r="136" spans="1:15" s="73" customFormat="1" ht="10.8">
      <c r="A136" s="715"/>
      <c r="B136" s="715"/>
      <c r="C136" s="715"/>
      <c r="D136" s="715"/>
      <c r="E136" s="715"/>
      <c r="F136" s="715"/>
      <c r="G136" s="715"/>
      <c r="H136" s="715"/>
      <c r="I136" s="715"/>
      <c r="J136" s="715"/>
      <c r="K136" s="715"/>
      <c r="L136" s="715"/>
      <c r="M136" s="715"/>
      <c r="N136" s="715"/>
      <c r="O136" s="715"/>
    </row>
    <row r="137" spans="1:15" s="73" customFormat="1" ht="10.8">
      <c r="A137" s="715"/>
      <c r="B137" s="715"/>
      <c r="C137" s="715"/>
      <c r="D137" s="715"/>
      <c r="E137" s="715"/>
      <c r="F137" s="715"/>
      <c r="G137" s="715"/>
      <c r="H137" s="715"/>
      <c r="I137" s="715"/>
      <c r="J137" s="715"/>
      <c r="K137" s="715"/>
      <c r="L137" s="715"/>
      <c r="M137" s="715"/>
      <c r="N137" s="715"/>
      <c r="O137" s="715"/>
    </row>
    <row r="138" spans="1:15" s="73" customFormat="1" ht="10.8">
      <c r="A138" s="715"/>
      <c r="B138" s="715"/>
      <c r="C138" s="715"/>
      <c r="D138" s="715"/>
      <c r="E138" s="715"/>
      <c r="F138" s="715"/>
      <c r="G138" s="715"/>
      <c r="H138" s="715"/>
      <c r="I138" s="715"/>
      <c r="J138" s="715"/>
      <c r="K138" s="715"/>
      <c r="L138" s="715"/>
      <c r="M138" s="715"/>
      <c r="N138" s="715"/>
      <c r="O138" s="715"/>
    </row>
    <row r="139" spans="1:15" s="73" customFormat="1" ht="10.8">
      <c r="A139" s="715"/>
      <c r="B139" s="715"/>
      <c r="C139" s="715"/>
      <c r="D139" s="715"/>
      <c r="E139" s="715"/>
      <c r="F139" s="715"/>
      <c r="G139" s="715"/>
      <c r="H139" s="715"/>
      <c r="I139" s="715"/>
      <c r="J139" s="715"/>
      <c r="K139" s="715"/>
      <c r="L139" s="715"/>
      <c r="M139" s="715"/>
      <c r="N139" s="715"/>
      <c r="O139" s="715"/>
    </row>
    <row r="140" spans="1:15" s="73" customFormat="1" ht="10.8">
      <c r="A140" s="715"/>
      <c r="B140" s="715"/>
      <c r="C140" s="715"/>
      <c r="D140" s="715"/>
      <c r="E140" s="715"/>
      <c r="F140" s="715"/>
      <c r="G140" s="715"/>
      <c r="H140" s="715"/>
      <c r="I140" s="715"/>
      <c r="J140" s="715"/>
      <c r="K140" s="715"/>
      <c r="L140" s="715"/>
      <c r="M140" s="715"/>
      <c r="N140" s="715"/>
      <c r="O140" s="715"/>
    </row>
    <row r="141" spans="1:15" s="73" customFormat="1" ht="10.8">
      <c r="A141" s="715"/>
      <c r="B141" s="715"/>
      <c r="C141" s="715"/>
      <c r="D141" s="715"/>
      <c r="E141" s="715"/>
      <c r="F141" s="715"/>
      <c r="G141" s="715"/>
      <c r="H141" s="715"/>
      <c r="I141" s="715"/>
      <c r="J141" s="715"/>
      <c r="K141" s="715"/>
      <c r="L141" s="715"/>
      <c r="M141" s="715"/>
      <c r="N141" s="715"/>
      <c r="O141" s="715"/>
    </row>
    <row r="142" spans="1:15" s="73" customFormat="1" ht="10.8">
      <c r="A142" s="715"/>
      <c r="B142" s="715"/>
      <c r="C142" s="715"/>
      <c r="D142" s="715"/>
      <c r="E142" s="715"/>
      <c r="F142" s="715"/>
      <c r="G142" s="715"/>
      <c r="H142" s="715"/>
      <c r="I142" s="715"/>
      <c r="J142" s="715"/>
      <c r="K142" s="715"/>
      <c r="L142" s="715"/>
      <c r="M142" s="715"/>
      <c r="N142" s="715"/>
      <c r="O142" s="715"/>
    </row>
    <row r="143" spans="1:15" s="73" customFormat="1" ht="10.8">
      <c r="A143" s="715"/>
      <c r="B143" s="715"/>
      <c r="C143" s="715"/>
      <c r="D143" s="715"/>
      <c r="E143" s="715"/>
      <c r="F143" s="715"/>
      <c r="G143" s="715"/>
      <c r="H143" s="715"/>
      <c r="I143" s="715"/>
      <c r="J143" s="715"/>
      <c r="K143" s="715"/>
      <c r="L143" s="715"/>
      <c r="M143" s="715"/>
      <c r="N143" s="715"/>
      <c r="O143" s="715"/>
    </row>
    <row r="144" spans="1:15" s="73" customFormat="1" ht="10.8">
      <c r="A144" s="715"/>
      <c r="B144" s="715"/>
      <c r="C144" s="715"/>
      <c r="D144" s="715"/>
      <c r="E144" s="715"/>
      <c r="F144" s="715"/>
      <c r="G144" s="715"/>
      <c r="H144" s="715"/>
      <c r="I144" s="715"/>
      <c r="J144" s="715"/>
      <c r="K144" s="715"/>
      <c r="L144" s="715"/>
      <c r="M144" s="715"/>
      <c r="N144" s="715"/>
      <c r="O144" s="715"/>
    </row>
    <row r="145" spans="1:15" s="73" customFormat="1" ht="10.8">
      <c r="A145" s="715"/>
      <c r="B145" s="715"/>
      <c r="C145" s="715"/>
      <c r="D145" s="715"/>
      <c r="E145" s="715"/>
      <c r="F145" s="715"/>
      <c r="G145" s="715"/>
      <c r="H145" s="715"/>
      <c r="I145" s="715"/>
      <c r="J145" s="715"/>
      <c r="K145" s="715"/>
      <c r="L145" s="715"/>
      <c r="M145" s="715"/>
      <c r="N145" s="715"/>
      <c r="O145" s="715"/>
    </row>
    <row r="146" spans="1:15" s="73" customFormat="1" ht="10.8">
      <c r="A146" s="715"/>
      <c r="B146" s="715"/>
      <c r="C146" s="715"/>
      <c r="D146" s="715"/>
      <c r="E146" s="715"/>
      <c r="F146" s="715"/>
      <c r="G146" s="715"/>
      <c r="H146" s="715"/>
      <c r="I146" s="715"/>
      <c r="J146" s="715"/>
      <c r="K146" s="715"/>
      <c r="L146" s="715"/>
      <c r="M146" s="715"/>
      <c r="N146" s="715"/>
      <c r="O146" s="715"/>
    </row>
    <row r="147" spans="1:15" s="73" customFormat="1" ht="10.8">
      <c r="A147" s="715"/>
      <c r="B147" s="715"/>
      <c r="C147" s="715"/>
      <c r="D147" s="715"/>
      <c r="E147" s="715"/>
      <c r="F147" s="715"/>
      <c r="G147" s="715"/>
      <c r="H147" s="715"/>
      <c r="I147" s="715"/>
      <c r="J147" s="715"/>
      <c r="K147" s="715"/>
      <c r="L147" s="715"/>
      <c r="M147" s="715"/>
      <c r="N147" s="715"/>
      <c r="O147" s="715"/>
    </row>
    <row r="148" spans="1:15" s="73" customFormat="1" ht="10.8">
      <c r="A148" s="715"/>
      <c r="B148" s="715"/>
      <c r="C148" s="715"/>
      <c r="D148" s="715"/>
      <c r="E148" s="715"/>
      <c r="F148" s="715"/>
      <c r="G148" s="715"/>
      <c r="H148" s="715"/>
      <c r="I148" s="715"/>
      <c r="J148" s="715"/>
      <c r="K148" s="715"/>
      <c r="L148" s="715"/>
      <c r="M148" s="715"/>
      <c r="N148" s="715"/>
      <c r="O148" s="715"/>
    </row>
    <row r="149" spans="1:15" s="73" customFormat="1" ht="10.8">
      <c r="A149" s="715"/>
      <c r="B149" s="715"/>
      <c r="C149" s="715"/>
      <c r="D149" s="715"/>
      <c r="E149" s="715"/>
      <c r="F149" s="715"/>
      <c r="G149" s="715"/>
      <c r="H149" s="715"/>
      <c r="I149" s="715"/>
      <c r="J149" s="715"/>
      <c r="K149" s="715"/>
      <c r="L149" s="715"/>
      <c r="M149" s="715"/>
      <c r="N149" s="715"/>
      <c r="O149" s="715"/>
    </row>
    <row r="150" spans="1:15" s="73" customFormat="1" ht="10.8">
      <c r="A150" s="715"/>
      <c r="B150" s="715"/>
      <c r="C150" s="715"/>
      <c r="D150" s="715"/>
      <c r="E150" s="715"/>
      <c r="F150" s="715"/>
      <c r="G150" s="715"/>
      <c r="H150" s="715"/>
      <c r="I150" s="715"/>
      <c r="J150" s="715"/>
      <c r="K150" s="715"/>
      <c r="L150" s="715"/>
      <c r="M150" s="715"/>
      <c r="N150" s="715"/>
      <c r="O150" s="715"/>
    </row>
    <row r="151" spans="1:15" s="73" customFormat="1" ht="10.8">
      <c r="A151" s="715"/>
      <c r="B151" s="715"/>
      <c r="C151" s="715"/>
      <c r="D151" s="715"/>
      <c r="E151" s="715"/>
      <c r="F151" s="715"/>
      <c r="G151" s="715"/>
      <c r="H151" s="715"/>
      <c r="I151" s="715"/>
      <c r="J151" s="715"/>
      <c r="K151" s="715"/>
      <c r="L151" s="715"/>
      <c r="M151" s="715"/>
      <c r="N151" s="715"/>
      <c r="O151" s="715"/>
    </row>
    <row r="152" spans="1:15" s="73" customFormat="1" ht="10.8">
      <c r="A152" s="715"/>
      <c r="B152" s="715"/>
      <c r="C152" s="715"/>
      <c r="D152" s="715"/>
      <c r="E152" s="715"/>
      <c r="F152" s="715"/>
      <c r="G152" s="715"/>
      <c r="H152" s="715"/>
      <c r="I152" s="715"/>
      <c r="J152" s="715"/>
      <c r="K152" s="715"/>
      <c r="L152" s="715"/>
      <c r="M152" s="715"/>
      <c r="N152" s="715"/>
      <c r="O152" s="715"/>
    </row>
    <row r="153" spans="1:15" s="73" customFormat="1" ht="10.8">
      <c r="A153" s="715"/>
      <c r="B153" s="715"/>
      <c r="C153" s="715"/>
      <c r="D153" s="715"/>
      <c r="E153" s="715"/>
      <c r="F153" s="715"/>
      <c r="G153" s="715"/>
      <c r="H153" s="715"/>
      <c r="I153" s="715"/>
      <c r="J153" s="715"/>
      <c r="K153" s="715"/>
      <c r="L153" s="715"/>
      <c r="M153" s="715"/>
      <c r="N153" s="715"/>
      <c r="O153" s="715"/>
    </row>
    <row r="154" spans="1:15" s="73" customFormat="1" ht="10.8">
      <c r="A154" s="715"/>
      <c r="B154" s="715"/>
      <c r="C154" s="715"/>
      <c r="D154" s="715"/>
      <c r="E154" s="715"/>
      <c r="F154" s="715"/>
      <c r="G154" s="715"/>
      <c r="H154" s="715"/>
      <c r="I154" s="715"/>
      <c r="J154" s="715"/>
      <c r="K154" s="715"/>
      <c r="L154" s="715"/>
      <c r="M154" s="715"/>
      <c r="N154" s="715"/>
      <c r="O154" s="715"/>
    </row>
    <row r="155" spans="1:15" s="73" customFormat="1" ht="10.8">
      <c r="A155" s="715"/>
      <c r="B155" s="715"/>
      <c r="C155" s="715"/>
      <c r="D155" s="715"/>
      <c r="E155" s="715"/>
      <c r="F155" s="715"/>
      <c r="G155" s="715"/>
      <c r="H155" s="715"/>
      <c r="I155" s="715"/>
      <c r="J155" s="715"/>
      <c r="K155" s="715"/>
      <c r="L155" s="715"/>
      <c r="M155" s="715"/>
      <c r="N155" s="715"/>
      <c r="O155" s="715"/>
    </row>
    <row r="156" spans="1:15" s="73" customFormat="1" ht="10.8">
      <c r="A156" s="715"/>
      <c r="B156" s="715"/>
      <c r="C156" s="715"/>
      <c r="D156" s="715"/>
      <c r="E156" s="715"/>
      <c r="F156" s="715"/>
      <c r="G156" s="715"/>
      <c r="H156" s="715"/>
      <c r="I156" s="715"/>
      <c r="J156" s="715"/>
      <c r="K156" s="715"/>
      <c r="L156" s="715"/>
      <c r="M156" s="715"/>
      <c r="N156" s="715"/>
      <c r="O156" s="715"/>
    </row>
    <row r="157" spans="1:15" s="73" customFormat="1" ht="10.8">
      <c r="A157" s="715"/>
      <c r="B157" s="715"/>
      <c r="C157" s="715"/>
      <c r="D157" s="715"/>
      <c r="E157" s="715"/>
      <c r="F157" s="715"/>
      <c r="G157" s="715"/>
      <c r="H157" s="715"/>
      <c r="I157" s="715"/>
      <c r="J157" s="715"/>
      <c r="K157" s="715"/>
      <c r="L157" s="715"/>
      <c r="M157" s="715"/>
      <c r="N157" s="715"/>
      <c r="O157" s="715"/>
    </row>
    <row r="158" spans="1:15" s="73" customFormat="1" ht="10.8">
      <c r="A158" s="715"/>
      <c r="B158" s="715"/>
      <c r="C158" s="715"/>
      <c r="D158" s="715"/>
      <c r="E158" s="715"/>
      <c r="F158" s="715"/>
      <c r="G158" s="715"/>
      <c r="H158" s="715"/>
      <c r="I158" s="715"/>
      <c r="J158" s="715"/>
      <c r="K158" s="715"/>
      <c r="L158" s="715"/>
      <c r="M158" s="715"/>
      <c r="N158" s="715"/>
      <c r="O158" s="715"/>
    </row>
    <row r="159" spans="1:15" s="73" customFormat="1" ht="10.8">
      <c r="A159" s="715"/>
      <c r="B159" s="715"/>
      <c r="C159" s="715"/>
      <c r="D159" s="715"/>
      <c r="E159" s="715"/>
      <c r="F159" s="715"/>
      <c r="G159" s="715"/>
      <c r="H159" s="715"/>
      <c r="I159" s="715"/>
      <c r="J159" s="715"/>
      <c r="K159" s="715"/>
      <c r="L159" s="715"/>
      <c r="M159" s="715"/>
      <c r="N159" s="715"/>
      <c r="O159" s="715"/>
    </row>
    <row r="160" spans="1:15" s="73" customFormat="1" ht="10.8">
      <c r="A160" s="715"/>
      <c r="B160" s="715"/>
      <c r="C160" s="715"/>
      <c r="D160" s="715"/>
      <c r="E160" s="715"/>
      <c r="F160" s="715"/>
      <c r="G160" s="715"/>
      <c r="H160" s="715"/>
      <c r="I160" s="715"/>
      <c r="J160" s="715"/>
      <c r="K160" s="715"/>
      <c r="L160" s="715"/>
      <c r="M160" s="715"/>
      <c r="N160" s="715"/>
      <c r="O160" s="715"/>
    </row>
    <row r="161" spans="1:15" s="73" customFormat="1" ht="10.8">
      <c r="A161" s="715"/>
      <c r="B161" s="715"/>
      <c r="C161" s="715"/>
      <c r="D161" s="715"/>
      <c r="E161" s="715"/>
      <c r="F161" s="715"/>
      <c r="G161" s="715"/>
      <c r="H161" s="715"/>
      <c r="I161" s="715"/>
      <c r="J161" s="715"/>
      <c r="K161" s="715"/>
      <c r="L161" s="715"/>
      <c r="M161" s="715"/>
      <c r="N161" s="715"/>
      <c r="O161" s="715"/>
    </row>
    <row r="162" spans="1:15" s="73" customFormat="1" ht="10.8">
      <c r="A162" s="715"/>
      <c r="B162" s="715"/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715"/>
      <c r="O162" s="715"/>
    </row>
    <row r="163" spans="1:15" s="73" customFormat="1" ht="10.8">
      <c r="A163" s="715"/>
      <c r="B163" s="715"/>
      <c r="C163" s="715"/>
      <c r="D163" s="715"/>
      <c r="E163" s="715"/>
      <c r="F163" s="715"/>
      <c r="G163" s="715"/>
      <c r="H163" s="715"/>
      <c r="I163" s="715"/>
      <c r="J163" s="715"/>
      <c r="K163" s="715"/>
      <c r="L163" s="715"/>
      <c r="M163" s="715"/>
      <c r="N163" s="715"/>
      <c r="O163" s="715"/>
    </row>
    <row r="164" spans="1:15" s="73" customFormat="1" ht="10.8">
      <c r="A164" s="715"/>
      <c r="B164" s="715"/>
      <c r="C164" s="715"/>
      <c r="D164" s="715"/>
      <c r="E164" s="715"/>
      <c r="F164" s="715"/>
      <c r="G164" s="715"/>
      <c r="H164" s="715"/>
      <c r="I164" s="715"/>
      <c r="J164" s="715"/>
      <c r="K164" s="715"/>
      <c r="L164" s="715"/>
      <c r="M164" s="715"/>
      <c r="N164" s="715"/>
      <c r="O164" s="715"/>
    </row>
    <row r="165" spans="1:15" s="73" customFormat="1" ht="10.8">
      <c r="A165" s="715"/>
      <c r="B165" s="715"/>
      <c r="C165" s="715"/>
      <c r="D165" s="715"/>
      <c r="E165" s="715"/>
      <c r="F165" s="715"/>
      <c r="G165" s="715"/>
      <c r="H165" s="715"/>
      <c r="I165" s="715"/>
      <c r="J165" s="715"/>
      <c r="K165" s="715"/>
      <c r="L165" s="715"/>
      <c r="M165" s="715"/>
      <c r="N165" s="715"/>
      <c r="O165" s="715"/>
    </row>
    <row r="166" spans="1:15" s="73" customFormat="1" ht="10.8">
      <c r="A166" s="715"/>
      <c r="B166" s="715"/>
      <c r="C166" s="715"/>
      <c r="D166" s="715"/>
      <c r="E166" s="715"/>
      <c r="F166" s="715"/>
      <c r="G166" s="715"/>
      <c r="H166" s="715"/>
      <c r="I166" s="715"/>
      <c r="J166" s="715"/>
      <c r="K166" s="715"/>
      <c r="L166" s="715"/>
      <c r="M166" s="715"/>
      <c r="N166" s="715"/>
      <c r="O166" s="715"/>
    </row>
    <row r="167" spans="1:15" s="73" customFormat="1" ht="10.8">
      <c r="A167" s="715"/>
      <c r="B167" s="715"/>
      <c r="C167" s="715"/>
      <c r="D167" s="715"/>
      <c r="E167" s="715"/>
      <c r="F167" s="715"/>
      <c r="G167" s="715"/>
      <c r="H167" s="715"/>
      <c r="I167" s="715"/>
      <c r="J167" s="715"/>
      <c r="K167" s="715"/>
      <c r="L167" s="715"/>
      <c r="M167" s="715"/>
      <c r="N167" s="715"/>
      <c r="O167" s="715"/>
    </row>
    <row r="168" spans="1:15" s="73" customFormat="1" ht="10.8">
      <c r="A168" s="715"/>
      <c r="B168" s="715"/>
      <c r="C168" s="715"/>
      <c r="D168" s="715"/>
      <c r="E168" s="715"/>
      <c r="F168" s="715"/>
      <c r="G168" s="715"/>
      <c r="H168" s="715"/>
      <c r="I168" s="715"/>
      <c r="J168" s="715"/>
      <c r="K168" s="715"/>
      <c r="L168" s="715"/>
      <c r="M168" s="715"/>
      <c r="N168" s="715"/>
      <c r="O168" s="715"/>
    </row>
    <row r="169" spans="1:15" s="73" customFormat="1" ht="10.8">
      <c r="A169" s="715"/>
      <c r="B169" s="715"/>
      <c r="C169" s="715"/>
      <c r="D169" s="715"/>
      <c r="E169" s="715"/>
      <c r="F169" s="715"/>
      <c r="G169" s="715"/>
      <c r="H169" s="715"/>
      <c r="I169" s="715"/>
      <c r="J169" s="715"/>
      <c r="K169" s="715"/>
      <c r="L169" s="715"/>
      <c r="M169" s="715"/>
      <c r="N169" s="715"/>
      <c r="O169" s="715"/>
    </row>
    <row r="170" spans="1:15" s="73" customFormat="1" ht="10.8">
      <c r="A170" s="715"/>
      <c r="B170" s="715"/>
      <c r="C170" s="715"/>
      <c r="D170" s="715"/>
      <c r="E170" s="715"/>
      <c r="F170" s="715"/>
      <c r="G170" s="715"/>
      <c r="H170" s="715"/>
      <c r="I170" s="715"/>
      <c r="J170" s="715"/>
      <c r="K170" s="715"/>
      <c r="L170" s="715"/>
      <c r="M170" s="715"/>
      <c r="N170" s="715"/>
      <c r="O170" s="715"/>
    </row>
    <row r="171" spans="1:15" s="73" customFormat="1" ht="10.8">
      <c r="A171" s="715"/>
      <c r="B171" s="715"/>
      <c r="C171" s="715"/>
      <c r="D171" s="715"/>
      <c r="E171" s="715"/>
      <c r="F171" s="715"/>
      <c r="G171" s="715"/>
      <c r="H171" s="715"/>
      <c r="I171" s="715"/>
      <c r="J171" s="715"/>
      <c r="K171" s="715"/>
      <c r="L171" s="715"/>
      <c r="M171" s="715"/>
      <c r="N171" s="715"/>
      <c r="O171" s="715"/>
    </row>
    <row r="172" spans="1:15" s="73" customFormat="1" ht="10.8">
      <c r="A172" s="715"/>
      <c r="B172" s="715"/>
      <c r="C172" s="715"/>
      <c r="D172" s="715"/>
      <c r="E172" s="715"/>
      <c r="F172" s="715"/>
      <c r="G172" s="715"/>
      <c r="H172" s="715"/>
      <c r="I172" s="715"/>
      <c r="J172" s="715"/>
      <c r="K172" s="715"/>
      <c r="L172" s="715"/>
      <c r="M172" s="715"/>
      <c r="N172" s="715"/>
      <c r="O172" s="715"/>
    </row>
    <row r="173" spans="1:15" s="73" customFormat="1" ht="10.8">
      <c r="A173" s="715"/>
      <c r="B173" s="715"/>
      <c r="C173" s="715"/>
      <c r="D173" s="715"/>
      <c r="E173" s="715"/>
      <c r="F173" s="715"/>
      <c r="G173" s="715"/>
      <c r="H173" s="715"/>
      <c r="I173" s="715"/>
      <c r="J173" s="715"/>
      <c r="K173" s="715"/>
      <c r="L173" s="715"/>
      <c r="M173" s="715"/>
      <c r="N173" s="715"/>
      <c r="O173" s="715"/>
    </row>
    <row r="174" spans="1:15" s="73" customFormat="1" ht="10.8">
      <c r="A174" s="715"/>
      <c r="B174" s="715"/>
      <c r="C174" s="715"/>
      <c r="D174" s="715"/>
      <c r="E174" s="715"/>
      <c r="F174" s="715"/>
      <c r="G174" s="715"/>
      <c r="H174" s="715"/>
      <c r="I174" s="715"/>
      <c r="J174" s="715"/>
      <c r="K174" s="715"/>
      <c r="L174" s="715"/>
      <c r="M174" s="715"/>
      <c r="N174" s="715"/>
      <c r="O174" s="715"/>
    </row>
    <row r="175" spans="1:15" s="73" customFormat="1" ht="10.8">
      <c r="A175" s="715"/>
      <c r="B175" s="715"/>
      <c r="C175" s="715"/>
      <c r="D175" s="715"/>
      <c r="E175" s="715"/>
      <c r="F175" s="715"/>
      <c r="G175" s="715"/>
      <c r="H175" s="715"/>
      <c r="I175" s="715"/>
      <c r="J175" s="715"/>
      <c r="K175" s="715"/>
      <c r="L175" s="715"/>
      <c r="M175" s="715"/>
      <c r="N175" s="715"/>
      <c r="O175" s="715"/>
    </row>
    <row r="176" spans="1:15" s="73" customFormat="1" ht="10.8">
      <c r="A176" s="715"/>
      <c r="B176" s="715"/>
      <c r="C176" s="715"/>
      <c r="D176" s="715"/>
      <c r="E176" s="715"/>
      <c r="F176" s="715"/>
      <c r="G176" s="715"/>
      <c r="H176" s="715"/>
      <c r="I176" s="715"/>
      <c r="J176" s="715"/>
      <c r="K176" s="715"/>
      <c r="L176" s="715"/>
      <c r="M176" s="715"/>
      <c r="N176" s="715"/>
      <c r="O176" s="715"/>
    </row>
    <row r="177" spans="1:15" s="73" customFormat="1" ht="10.8">
      <c r="A177" s="715"/>
      <c r="B177" s="715"/>
      <c r="C177" s="715"/>
      <c r="D177" s="715"/>
      <c r="E177" s="715"/>
      <c r="F177" s="715"/>
      <c r="G177" s="715"/>
      <c r="H177" s="715"/>
      <c r="I177" s="715"/>
      <c r="J177" s="715"/>
      <c r="K177" s="715"/>
      <c r="L177" s="715"/>
      <c r="M177" s="715"/>
      <c r="N177" s="715"/>
      <c r="O177" s="715"/>
    </row>
    <row r="178" spans="1:15" s="73" customFormat="1" ht="10.8">
      <c r="A178" s="715"/>
      <c r="B178" s="715"/>
      <c r="C178" s="715"/>
      <c r="D178" s="715"/>
      <c r="E178" s="715"/>
      <c r="F178" s="715"/>
      <c r="G178" s="715"/>
      <c r="H178" s="715"/>
      <c r="I178" s="715"/>
      <c r="J178" s="715"/>
      <c r="K178" s="715"/>
      <c r="L178" s="715"/>
      <c r="M178" s="715"/>
      <c r="N178" s="715"/>
      <c r="O178" s="715"/>
    </row>
    <row r="179" spans="1:15" s="73" customFormat="1" ht="10.8">
      <c r="A179" s="715"/>
      <c r="B179" s="715"/>
      <c r="C179" s="715"/>
      <c r="D179" s="715"/>
      <c r="E179" s="715"/>
      <c r="F179" s="715"/>
      <c r="G179" s="715"/>
      <c r="H179" s="715"/>
      <c r="I179" s="715"/>
      <c r="J179" s="715"/>
      <c r="K179" s="715"/>
      <c r="L179" s="715"/>
      <c r="M179" s="715"/>
      <c r="N179" s="715"/>
      <c r="O179" s="715"/>
    </row>
    <row r="180" spans="1:15" s="73" customFormat="1" ht="10.8">
      <c r="A180" s="715"/>
      <c r="B180" s="715"/>
      <c r="C180" s="715"/>
      <c r="D180" s="715"/>
      <c r="E180" s="715"/>
      <c r="F180" s="715"/>
      <c r="G180" s="715"/>
      <c r="H180" s="715"/>
      <c r="I180" s="715"/>
      <c r="J180" s="715"/>
      <c r="K180" s="715"/>
      <c r="L180" s="715"/>
      <c r="M180" s="715"/>
      <c r="N180" s="715"/>
      <c r="O180" s="715"/>
    </row>
    <row r="181" spans="1:15" s="73" customFormat="1" ht="10.8">
      <c r="A181" s="715"/>
      <c r="B181" s="715"/>
      <c r="C181" s="715"/>
      <c r="D181" s="715"/>
      <c r="E181" s="715"/>
      <c r="F181" s="715"/>
      <c r="G181" s="715"/>
      <c r="H181" s="715"/>
      <c r="I181" s="715"/>
      <c r="J181" s="715"/>
      <c r="K181" s="715"/>
      <c r="L181" s="715"/>
      <c r="M181" s="715"/>
      <c r="N181" s="715"/>
      <c r="O181" s="715"/>
    </row>
    <row r="182" spans="1:15" s="73" customFormat="1" ht="10.8">
      <c r="A182" s="715"/>
      <c r="B182" s="715"/>
      <c r="C182" s="715"/>
      <c r="D182" s="715"/>
      <c r="E182" s="715"/>
      <c r="F182" s="715"/>
      <c r="G182" s="715"/>
      <c r="H182" s="715"/>
      <c r="I182" s="715"/>
      <c r="J182" s="715"/>
      <c r="K182" s="715"/>
      <c r="L182" s="715"/>
      <c r="M182" s="715"/>
      <c r="N182" s="715"/>
      <c r="O182" s="715"/>
    </row>
    <row r="183" spans="1:15" s="73" customFormat="1" ht="10.8">
      <c r="A183" s="715"/>
      <c r="B183" s="715"/>
      <c r="C183" s="715"/>
      <c r="D183" s="715"/>
      <c r="E183" s="715"/>
      <c r="F183" s="715"/>
      <c r="G183" s="715"/>
      <c r="H183" s="715"/>
      <c r="I183" s="715"/>
      <c r="J183" s="715"/>
      <c r="K183" s="715"/>
      <c r="L183" s="715"/>
      <c r="M183" s="715"/>
      <c r="N183" s="715"/>
      <c r="O183" s="715"/>
    </row>
    <row r="184" spans="1:15" s="73" customFormat="1" ht="10.8">
      <c r="A184" s="715"/>
      <c r="B184" s="715"/>
      <c r="C184" s="715"/>
      <c r="D184" s="715"/>
      <c r="E184" s="715"/>
      <c r="F184" s="715"/>
      <c r="G184" s="715"/>
      <c r="H184" s="715"/>
      <c r="I184" s="715"/>
      <c r="J184" s="715"/>
      <c r="K184" s="715"/>
      <c r="L184" s="715"/>
      <c r="M184" s="715"/>
      <c r="N184" s="715"/>
      <c r="O184" s="715"/>
    </row>
    <row r="185" spans="1:15" s="73" customFormat="1" ht="10.8">
      <c r="A185" s="715"/>
      <c r="B185" s="715"/>
      <c r="C185" s="715"/>
      <c r="D185" s="715"/>
      <c r="E185" s="715"/>
      <c r="F185" s="715"/>
      <c r="G185" s="715"/>
      <c r="H185" s="715"/>
      <c r="I185" s="715"/>
      <c r="J185" s="715"/>
      <c r="K185" s="715"/>
      <c r="L185" s="715"/>
      <c r="M185" s="715"/>
      <c r="N185" s="715"/>
      <c r="O185" s="715"/>
    </row>
    <row r="186" spans="1:15" s="73" customFormat="1" ht="10.8">
      <c r="A186" s="715"/>
      <c r="B186" s="715"/>
      <c r="C186" s="715"/>
      <c r="D186" s="715"/>
      <c r="E186" s="715"/>
      <c r="F186" s="715"/>
      <c r="G186" s="715"/>
      <c r="H186" s="715"/>
      <c r="I186" s="715"/>
      <c r="J186" s="715"/>
      <c r="K186" s="715"/>
      <c r="L186" s="715"/>
      <c r="M186" s="715"/>
      <c r="N186" s="715"/>
      <c r="O186" s="715"/>
    </row>
    <row r="187" spans="1:15" s="73" customFormat="1" ht="10.8">
      <c r="A187" s="715"/>
      <c r="B187" s="715"/>
      <c r="C187" s="715"/>
      <c r="D187" s="715"/>
      <c r="E187" s="715"/>
      <c r="F187" s="715"/>
      <c r="G187" s="715"/>
      <c r="H187" s="715"/>
      <c r="I187" s="715"/>
      <c r="J187" s="715"/>
      <c r="K187" s="715"/>
      <c r="L187" s="715"/>
      <c r="M187" s="715"/>
      <c r="N187" s="715"/>
      <c r="O187" s="715"/>
    </row>
    <row r="188" spans="1:15" s="73" customFormat="1" ht="10.8">
      <c r="A188" s="715"/>
      <c r="B188" s="715"/>
      <c r="C188" s="715"/>
      <c r="D188" s="715"/>
      <c r="E188" s="715"/>
      <c r="F188" s="715"/>
      <c r="G188" s="715"/>
      <c r="H188" s="715"/>
      <c r="I188" s="715"/>
      <c r="J188" s="715"/>
      <c r="K188" s="715"/>
      <c r="L188" s="715"/>
      <c r="M188" s="715"/>
      <c r="N188" s="715"/>
      <c r="O188" s="715"/>
    </row>
    <row r="189" spans="1:15" s="73" customFormat="1" ht="10.8">
      <c r="A189" s="715"/>
      <c r="B189" s="715"/>
      <c r="C189" s="715"/>
      <c r="D189" s="715"/>
      <c r="E189" s="715"/>
      <c r="F189" s="715"/>
      <c r="G189" s="715"/>
      <c r="H189" s="715"/>
      <c r="I189" s="715"/>
      <c r="J189" s="715"/>
      <c r="K189" s="715"/>
      <c r="L189" s="715"/>
      <c r="M189" s="715"/>
      <c r="N189" s="715"/>
      <c r="O189" s="715"/>
    </row>
    <row r="190" spans="1:15" s="73" customFormat="1" ht="10.8">
      <c r="A190" s="715"/>
      <c r="B190" s="715"/>
      <c r="C190" s="715"/>
      <c r="D190" s="715"/>
      <c r="E190" s="715"/>
      <c r="F190" s="715"/>
      <c r="G190" s="715"/>
      <c r="H190" s="715"/>
      <c r="I190" s="715"/>
      <c r="J190" s="715"/>
      <c r="K190" s="715"/>
      <c r="L190" s="715"/>
      <c r="M190" s="715"/>
      <c r="N190" s="715"/>
      <c r="O190" s="715"/>
    </row>
    <row r="191" spans="1:15" s="73" customFormat="1" ht="10.8">
      <c r="A191" s="715"/>
      <c r="B191" s="715"/>
      <c r="C191" s="715"/>
      <c r="D191" s="715"/>
      <c r="E191" s="715"/>
      <c r="F191" s="715"/>
      <c r="G191" s="715"/>
      <c r="H191" s="715"/>
      <c r="I191" s="715"/>
      <c r="J191" s="715"/>
      <c r="K191" s="715"/>
      <c r="L191" s="715"/>
      <c r="M191" s="715"/>
      <c r="N191" s="715"/>
      <c r="O191" s="715"/>
    </row>
    <row r="192" spans="1:15" s="73" customFormat="1" ht="10.8">
      <c r="A192" s="715"/>
      <c r="B192" s="715"/>
      <c r="C192" s="715"/>
      <c r="D192" s="715"/>
      <c r="E192" s="715"/>
      <c r="F192" s="715"/>
      <c r="G192" s="715"/>
      <c r="H192" s="715"/>
      <c r="I192" s="715"/>
      <c r="J192" s="715"/>
      <c r="K192" s="715"/>
      <c r="L192" s="715"/>
      <c r="M192" s="715"/>
      <c r="N192" s="715"/>
      <c r="O192" s="715"/>
    </row>
    <row r="193" spans="1:15" s="73" customFormat="1" ht="10.8">
      <c r="A193" s="715"/>
      <c r="B193" s="715"/>
      <c r="C193" s="715"/>
      <c r="D193" s="715"/>
      <c r="E193" s="715"/>
      <c r="F193" s="715"/>
      <c r="G193" s="715"/>
      <c r="H193" s="715"/>
      <c r="I193" s="715"/>
      <c r="J193" s="715"/>
      <c r="K193" s="715"/>
      <c r="L193" s="715"/>
      <c r="M193" s="715"/>
      <c r="N193" s="715"/>
      <c r="O193" s="715"/>
    </row>
    <row r="194" spans="1:15" s="73" customFormat="1" ht="10.8">
      <c r="A194" s="715"/>
      <c r="B194" s="715"/>
      <c r="C194" s="715"/>
      <c r="D194" s="715"/>
      <c r="E194" s="715"/>
      <c r="F194" s="715"/>
      <c r="G194" s="715"/>
      <c r="H194" s="715"/>
      <c r="I194" s="715"/>
      <c r="J194" s="715"/>
      <c r="K194" s="715"/>
      <c r="L194" s="715"/>
      <c r="M194" s="715"/>
      <c r="N194" s="715"/>
      <c r="O194" s="715"/>
    </row>
    <row r="195" spans="1:15" s="73" customFormat="1" ht="10.8">
      <c r="A195" s="715"/>
      <c r="B195" s="715"/>
      <c r="C195" s="715"/>
      <c r="D195" s="715"/>
      <c r="E195" s="715"/>
      <c r="F195" s="715"/>
      <c r="G195" s="715"/>
      <c r="H195" s="715"/>
      <c r="I195" s="715"/>
      <c r="J195" s="715"/>
      <c r="K195" s="715"/>
      <c r="L195" s="715"/>
      <c r="M195" s="715"/>
      <c r="N195" s="715"/>
      <c r="O195" s="715"/>
    </row>
    <row r="196" spans="1:15" s="73" customFormat="1" ht="10.8">
      <c r="A196" s="715"/>
      <c r="B196" s="715"/>
      <c r="C196" s="715"/>
      <c r="D196" s="715"/>
      <c r="E196" s="715"/>
      <c r="F196" s="715"/>
      <c r="G196" s="715"/>
      <c r="H196" s="715"/>
      <c r="I196" s="715"/>
      <c r="J196" s="715"/>
      <c r="K196" s="715"/>
      <c r="L196" s="715"/>
      <c r="M196" s="715"/>
      <c r="N196" s="715"/>
      <c r="O196" s="715"/>
    </row>
    <row r="197" spans="1:15" s="73" customFormat="1" ht="10.8">
      <c r="A197" s="715"/>
      <c r="B197" s="715"/>
      <c r="C197" s="715"/>
      <c r="D197" s="715"/>
      <c r="E197" s="715"/>
      <c r="F197" s="715"/>
      <c r="G197" s="715"/>
      <c r="H197" s="715"/>
      <c r="I197" s="715"/>
      <c r="J197" s="715"/>
      <c r="K197" s="715"/>
      <c r="L197" s="715"/>
      <c r="M197" s="715"/>
      <c r="N197" s="715"/>
      <c r="O197" s="715"/>
    </row>
    <row r="198" spans="1:15" s="73" customFormat="1" ht="10.8">
      <c r="A198" s="715"/>
      <c r="B198" s="715"/>
      <c r="C198" s="715"/>
      <c r="D198" s="715"/>
      <c r="E198" s="715"/>
      <c r="F198" s="715"/>
      <c r="G198" s="715"/>
      <c r="H198" s="715"/>
      <c r="I198" s="715"/>
      <c r="J198" s="715"/>
      <c r="K198" s="715"/>
      <c r="L198" s="715"/>
      <c r="M198" s="715"/>
      <c r="N198" s="715"/>
      <c r="O198" s="715"/>
    </row>
    <row r="199" spans="1:15" s="73" customFormat="1" ht="10.8">
      <c r="A199" s="715"/>
      <c r="B199" s="715"/>
      <c r="C199" s="715"/>
      <c r="D199" s="715"/>
      <c r="E199" s="715"/>
      <c r="F199" s="715"/>
      <c r="G199" s="715"/>
      <c r="H199" s="715"/>
      <c r="I199" s="715"/>
      <c r="J199" s="715"/>
      <c r="K199" s="715"/>
      <c r="L199" s="715"/>
      <c r="M199" s="715"/>
      <c r="N199" s="715"/>
      <c r="O199" s="715"/>
    </row>
    <row r="200" spans="1:15" s="73" customFormat="1" ht="10.8">
      <c r="A200" s="715"/>
      <c r="B200" s="715"/>
      <c r="C200" s="715"/>
      <c r="D200" s="715"/>
      <c r="E200" s="715"/>
      <c r="F200" s="715"/>
      <c r="G200" s="715"/>
      <c r="H200" s="715"/>
      <c r="I200" s="715"/>
      <c r="J200" s="715"/>
      <c r="K200" s="715"/>
      <c r="L200" s="715"/>
      <c r="M200" s="715"/>
      <c r="N200" s="715"/>
      <c r="O200" s="715"/>
    </row>
    <row r="201" spans="1:15" s="73" customFormat="1" ht="10.8">
      <c r="A201" s="715"/>
      <c r="B201" s="715"/>
      <c r="C201" s="715"/>
      <c r="D201" s="715"/>
      <c r="E201" s="715"/>
      <c r="F201" s="715"/>
      <c r="G201" s="715"/>
      <c r="H201" s="715"/>
      <c r="I201" s="715"/>
      <c r="J201" s="715"/>
      <c r="K201" s="715"/>
      <c r="L201" s="715"/>
      <c r="M201" s="715"/>
      <c r="N201" s="715"/>
      <c r="O201" s="715"/>
    </row>
    <row r="202" spans="1:15" s="73" customFormat="1" ht="10.8">
      <c r="A202" s="715"/>
      <c r="B202" s="715"/>
      <c r="C202" s="715"/>
      <c r="D202" s="715"/>
      <c r="E202" s="715"/>
      <c r="F202" s="715"/>
      <c r="G202" s="715"/>
      <c r="H202" s="715"/>
      <c r="I202" s="715"/>
      <c r="J202" s="715"/>
      <c r="K202" s="715"/>
      <c r="L202" s="715"/>
      <c r="M202" s="715"/>
      <c r="N202" s="715"/>
      <c r="O202" s="715"/>
    </row>
    <row r="203" spans="1:15" s="73" customFormat="1" ht="10.8">
      <c r="A203" s="715"/>
      <c r="B203" s="715"/>
      <c r="C203" s="715"/>
      <c r="D203" s="715"/>
      <c r="E203" s="715"/>
      <c r="F203" s="715"/>
      <c r="G203" s="715"/>
      <c r="H203" s="715"/>
      <c r="I203" s="715"/>
      <c r="J203" s="715"/>
      <c r="K203" s="715"/>
      <c r="L203" s="715"/>
      <c r="M203" s="715"/>
      <c r="N203" s="715"/>
      <c r="O203" s="715"/>
    </row>
  </sheetData>
  <mergeCells count="7">
    <mergeCell ref="A34:E34"/>
    <mergeCell ref="A1:F1"/>
    <mergeCell ref="A3:O3"/>
    <mergeCell ref="A4:O4"/>
    <mergeCell ref="N5:O5"/>
    <mergeCell ref="A33:E33"/>
    <mergeCell ref="H33:L33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3"/>
  <sheetViews>
    <sheetView view="pageBreakPreview" topLeftCell="A22" zoomScale="85" zoomScaleNormal="100" zoomScaleSheetLayoutView="85" workbookViewId="0">
      <selection activeCell="J47" sqref="J47"/>
    </sheetView>
  </sheetViews>
  <sheetFormatPr defaultColWidth="9" defaultRowHeight="13.2"/>
  <cols>
    <col min="1" max="1" width="8.6640625" style="7" customWidth="1"/>
    <col min="2" max="2" width="8.5546875" style="7" customWidth="1"/>
    <col min="3" max="3" width="8.109375" style="7" customWidth="1"/>
    <col min="4" max="9" width="9.33203125" style="7" customWidth="1"/>
    <col min="10" max="10" width="8.5546875" style="7" customWidth="1"/>
    <col min="11" max="11" width="8.44140625" style="63" customWidth="1"/>
    <col min="12" max="16384" width="9" style="63"/>
  </cols>
  <sheetData>
    <row r="1" spans="1:11" ht="24.9" customHeight="1">
      <c r="K1" s="2" t="s">
        <v>1645</v>
      </c>
    </row>
    <row r="2" spans="1:11" s="64" customFormat="1" ht="21.9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65" customFormat="1" ht="21.9" customHeight="1">
      <c r="A3" s="1320" t="s">
        <v>1646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</row>
    <row r="4" spans="1:11" ht="21.9" customHeight="1">
      <c r="A4" s="1322" t="s">
        <v>1647</v>
      </c>
      <c r="B4" s="1322"/>
      <c r="C4" s="1322"/>
      <c r="D4" s="1322"/>
      <c r="E4" s="1322"/>
      <c r="F4" s="1322"/>
      <c r="G4" s="1322"/>
      <c r="H4" s="1322"/>
      <c r="I4" s="1322"/>
      <c r="J4" s="1322"/>
      <c r="K4" s="1322"/>
    </row>
    <row r="5" spans="1:11" s="73" customFormat="1" ht="15.9" customHeight="1" thickBot="1">
      <c r="A5" s="71" t="s">
        <v>3</v>
      </c>
      <c r="B5" s="736"/>
      <c r="C5" s="736"/>
      <c r="D5" s="736"/>
      <c r="E5" s="736"/>
      <c r="F5" s="736"/>
      <c r="G5" s="736"/>
      <c r="H5" s="736"/>
      <c r="I5" s="736"/>
      <c r="J5" s="1346" t="s">
        <v>1648</v>
      </c>
      <c r="K5" s="1346"/>
    </row>
    <row r="6" spans="1:11" s="74" customFormat="1" ht="15" customHeight="1">
      <c r="A6" s="301" t="s">
        <v>1649</v>
      </c>
      <c r="B6" s="1528" t="s">
        <v>1650</v>
      </c>
      <c r="C6" s="1530"/>
      <c r="D6" s="791" t="s">
        <v>1651</v>
      </c>
      <c r="E6" s="792"/>
      <c r="F6" s="792"/>
      <c r="G6" s="793"/>
      <c r="H6" s="791" t="s">
        <v>1652</v>
      </c>
      <c r="I6" s="794"/>
      <c r="J6" s="794"/>
      <c r="K6" s="794"/>
    </row>
    <row r="7" spans="1:11" s="74" customFormat="1" ht="15" customHeight="1">
      <c r="A7" s="306"/>
      <c r="B7" s="1553"/>
      <c r="C7" s="1554"/>
      <c r="D7" s="314" t="s">
        <v>1653</v>
      </c>
      <c r="E7" s="797" t="s">
        <v>1654</v>
      </c>
      <c r="F7" s="797" t="s">
        <v>1655</v>
      </c>
      <c r="G7" s="797" t="s">
        <v>1656</v>
      </c>
      <c r="H7" s="314" t="s">
        <v>1657</v>
      </c>
      <c r="I7" s="797" t="s">
        <v>1655</v>
      </c>
      <c r="J7" s="797" t="s">
        <v>1658</v>
      </c>
      <c r="K7" s="798" t="s">
        <v>1659</v>
      </c>
    </row>
    <row r="8" spans="1:11" s="74" customFormat="1" ht="15" customHeight="1">
      <c r="A8" s="784" t="s">
        <v>1660</v>
      </c>
      <c r="B8" s="1551" t="s">
        <v>94</v>
      </c>
      <c r="C8" s="1552"/>
      <c r="D8" s="321" t="s">
        <v>1661</v>
      </c>
      <c r="E8" s="321" t="s">
        <v>1662</v>
      </c>
      <c r="F8" s="321" t="s">
        <v>1663</v>
      </c>
      <c r="G8" s="321" t="s">
        <v>457</v>
      </c>
      <c r="H8" s="321" t="s">
        <v>1661</v>
      </c>
      <c r="I8" s="321" t="s">
        <v>1663</v>
      </c>
      <c r="J8" s="321" t="s">
        <v>1664</v>
      </c>
      <c r="K8" s="330" t="s">
        <v>1665</v>
      </c>
    </row>
    <row r="9" spans="1:11" s="740" customFormat="1" ht="3" customHeight="1">
      <c r="A9" s="737"/>
      <c r="B9" s="738"/>
      <c r="C9" s="739"/>
      <c r="D9" s="739"/>
      <c r="E9" s="739"/>
      <c r="F9" s="739"/>
      <c r="G9" s="739"/>
      <c r="H9" s="739"/>
      <c r="I9" s="739"/>
      <c r="J9" s="739"/>
      <c r="K9" s="739"/>
    </row>
    <row r="10" spans="1:11" s="74" customFormat="1" ht="15" customHeight="1">
      <c r="A10" s="186">
        <v>2010</v>
      </c>
      <c r="B10" s="1549">
        <v>114105</v>
      </c>
      <c r="C10" s="1549"/>
      <c r="D10" s="751">
        <v>79295</v>
      </c>
      <c r="E10" s="751">
        <v>10609</v>
      </c>
      <c r="F10" s="751">
        <v>68682</v>
      </c>
      <c r="G10" s="751">
        <v>4</v>
      </c>
      <c r="H10" s="751">
        <v>34810</v>
      </c>
      <c r="I10" s="751">
        <v>32634</v>
      </c>
      <c r="J10" s="751">
        <v>18</v>
      </c>
      <c r="K10" s="751">
        <v>2158</v>
      </c>
    </row>
    <row r="11" spans="1:11" s="74" customFormat="1" ht="15" customHeight="1">
      <c r="A11" s="186">
        <v>2011</v>
      </c>
      <c r="B11" s="1549">
        <v>117301</v>
      </c>
      <c r="C11" s="1549"/>
      <c r="D11" s="751">
        <v>81368</v>
      </c>
      <c r="E11" s="751">
        <v>10882</v>
      </c>
      <c r="F11" s="751">
        <v>70482</v>
      </c>
      <c r="G11" s="751">
        <v>4</v>
      </c>
      <c r="H11" s="751">
        <v>35933</v>
      </c>
      <c r="I11" s="751">
        <v>33852</v>
      </c>
      <c r="J11" s="751">
        <v>19</v>
      </c>
      <c r="K11" s="751">
        <v>2062</v>
      </c>
    </row>
    <row r="12" spans="1:11" s="74" customFormat="1" ht="15" customHeight="1">
      <c r="A12" s="186">
        <v>2012</v>
      </c>
      <c r="B12" s="1549">
        <v>121072</v>
      </c>
      <c r="C12" s="1549"/>
      <c r="D12" s="751">
        <v>83340</v>
      </c>
      <c r="E12" s="751">
        <v>11052</v>
      </c>
      <c r="F12" s="751">
        <v>72284</v>
      </c>
      <c r="G12" s="751">
        <v>4</v>
      </c>
      <c r="H12" s="751">
        <v>37732</v>
      </c>
      <c r="I12" s="751">
        <v>35581</v>
      </c>
      <c r="J12" s="751">
        <v>28</v>
      </c>
      <c r="K12" s="751">
        <v>2123</v>
      </c>
    </row>
    <row r="13" spans="1:11" s="74" customFormat="1" ht="15" customHeight="1">
      <c r="A13" s="186">
        <v>2013</v>
      </c>
      <c r="B13" s="1549">
        <v>122526</v>
      </c>
      <c r="C13" s="1549"/>
      <c r="D13" s="751">
        <v>84107</v>
      </c>
      <c r="E13" s="751">
        <v>11330</v>
      </c>
      <c r="F13" s="751">
        <v>72772</v>
      </c>
      <c r="G13" s="751">
        <v>5</v>
      </c>
      <c r="H13" s="751">
        <v>38419</v>
      </c>
      <c r="I13" s="751">
        <v>36336</v>
      </c>
      <c r="J13" s="751">
        <v>28</v>
      </c>
      <c r="K13" s="751">
        <v>2055</v>
      </c>
    </row>
    <row r="14" spans="1:11" s="74" customFormat="1" ht="15" customHeight="1">
      <c r="A14" s="186">
        <v>2014</v>
      </c>
      <c r="B14" s="1549">
        <v>124500</v>
      </c>
      <c r="C14" s="1549"/>
      <c r="D14" s="751">
        <v>85260</v>
      </c>
      <c r="E14" s="751">
        <v>11548</v>
      </c>
      <c r="F14" s="751">
        <v>73709</v>
      </c>
      <c r="G14" s="751">
        <v>3</v>
      </c>
      <c r="H14" s="751">
        <v>39240</v>
      </c>
      <c r="I14" s="751">
        <v>37271</v>
      </c>
      <c r="J14" s="751">
        <v>28</v>
      </c>
      <c r="K14" s="751">
        <v>1941</v>
      </c>
    </row>
    <row r="15" spans="1:11" s="74" customFormat="1" ht="15.6" customHeight="1">
      <c r="A15" s="188">
        <v>2015</v>
      </c>
      <c r="B15" s="1550">
        <f>B16+B17</f>
        <v>126736</v>
      </c>
      <c r="C15" s="1550"/>
      <c r="D15" s="759">
        <f t="shared" ref="D15:K15" si="0">D16+D17</f>
        <v>86525</v>
      </c>
      <c r="E15" s="759">
        <f t="shared" si="0"/>
        <v>11808</v>
      </c>
      <c r="F15" s="759">
        <f t="shared" si="0"/>
        <v>74712</v>
      </c>
      <c r="G15" s="759">
        <f t="shared" si="0"/>
        <v>5</v>
      </c>
      <c r="H15" s="759">
        <f t="shared" si="0"/>
        <v>40211</v>
      </c>
      <c r="I15" s="759">
        <f t="shared" si="0"/>
        <v>38328</v>
      </c>
      <c r="J15" s="759">
        <f t="shared" si="0"/>
        <v>27</v>
      </c>
      <c r="K15" s="759">
        <f t="shared" si="0"/>
        <v>1856</v>
      </c>
    </row>
    <row r="16" spans="1:11" s="74" customFormat="1" ht="15" customHeight="1">
      <c r="A16" s="741" t="s">
        <v>482</v>
      </c>
      <c r="B16" s="1549">
        <v>74520</v>
      </c>
      <c r="C16" s="1549"/>
      <c r="D16" s="751">
        <v>62687</v>
      </c>
      <c r="E16" s="751">
        <v>11627</v>
      </c>
      <c r="F16" s="751">
        <v>51055</v>
      </c>
      <c r="G16" s="751">
        <v>5</v>
      </c>
      <c r="H16" s="751">
        <v>11833</v>
      </c>
      <c r="I16" s="751">
        <v>10152</v>
      </c>
      <c r="J16" s="751">
        <v>27</v>
      </c>
      <c r="K16" s="751">
        <v>1654</v>
      </c>
    </row>
    <row r="17" spans="1:12" s="74" customFormat="1" ht="15" customHeight="1">
      <c r="A17" s="741" t="s">
        <v>483</v>
      </c>
      <c r="B17" s="1549">
        <v>52216</v>
      </c>
      <c r="C17" s="1549"/>
      <c r="D17" s="751">
        <v>23838</v>
      </c>
      <c r="E17" s="751">
        <v>181</v>
      </c>
      <c r="F17" s="751">
        <v>23657</v>
      </c>
      <c r="G17" s="751">
        <v>0</v>
      </c>
      <c r="H17" s="751">
        <v>28378</v>
      </c>
      <c r="I17" s="751">
        <v>28176</v>
      </c>
      <c r="J17" s="751">
        <v>0</v>
      </c>
      <c r="K17" s="751">
        <v>202</v>
      </c>
    </row>
    <row r="18" spans="1:12" s="740" customFormat="1" ht="3" customHeight="1" thickBot="1">
      <c r="A18" s="742"/>
      <c r="B18" s="743"/>
      <c r="C18" s="744"/>
      <c r="D18" s="743"/>
      <c r="E18" s="745"/>
      <c r="F18" s="745"/>
      <c r="G18" s="745"/>
      <c r="H18" s="743"/>
      <c r="I18" s="745"/>
      <c r="J18" s="745"/>
      <c r="K18" s="745"/>
    </row>
    <row r="19" spans="1:12" s="713" customFormat="1" ht="15" customHeight="1">
      <c r="A19" s="1398" t="s">
        <v>1666</v>
      </c>
      <c r="B19" s="1398"/>
      <c r="C19" s="1398"/>
      <c r="D19" s="1398"/>
      <c r="E19" s="1398"/>
      <c r="F19" s="1398"/>
      <c r="G19" s="1398"/>
      <c r="H19" s="1398"/>
      <c r="I19" s="1398"/>
      <c r="J19" s="1398"/>
    </row>
    <row r="20" spans="1:12" ht="12.9" customHeight="1">
      <c r="A20" s="3"/>
      <c r="B20" s="4"/>
      <c r="C20" s="746"/>
      <c r="D20" s="746"/>
      <c r="E20" s="4"/>
      <c r="F20" s="4"/>
      <c r="G20" s="4"/>
      <c r="H20" s="4"/>
      <c r="I20" s="4"/>
      <c r="J20" s="4"/>
      <c r="K20" s="4"/>
    </row>
    <row r="21" spans="1:12" ht="21.9" customHeight="1">
      <c r="A21" s="1320" t="s">
        <v>1667</v>
      </c>
      <c r="B21" s="1320"/>
      <c r="C21" s="1320"/>
      <c r="D21" s="1320"/>
      <c r="E21" s="1320"/>
      <c r="F21" s="1320"/>
      <c r="G21" s="1320"/>
      <c r="H21" s="1320"/>
      <c r="I21" s="1320"/>
      <c r="J21" s="1320"/>
      <c r="K21" s="1320"/>
    </row>
    <row r="22" spans="1:12" ht="18" customHeight="1">
      <c r="A22" s="1322" t="s">
        <v>1668</v>
      </c>
      <c r="B22" s="1322"/>
      <c r="C22" s="1322"/>
      <c r="D22" s="1322"/>
      <c r="E22" s="1322"/>
      <c r="F22" s="1322"/>
      <c r="G22" s="1322"/>
      <c r="H22" s="1322"/>
      <c r="I22" s="1322"/>
      <c r="J22" s="1322"/>
      <c r="K22" s="1322"/>
    </row>
    <row r="23" spans="1:12" ht="14.1" customHeight="1" thickBot="1">
      <c r="A23" s="8" t="s">
        <v>3</v>
      </c>
      <c r="B23" s="117"/>
      <c r="C23" s="117"/>
      <c r="D23" s="117"/>
      <c r="E23" s="117"/>
      <c r="F23" s="117"/>
      <c r="G23" s="117"/>
      <c r="H23" s="117"/>
      <c r="I23" s="117"/>
      <c r="J23" s="1399" t="s">
        <v>1669</v>
      </c>
      <c r="K23" s="1399"/>
    </row>
    <row r="24" spans="1:12" ht="14.1" customHeight="1">
      <c r="A24" s="799" t="s">
        <v>1670</v>
      </c>
      <c r="B24" s="1540" t="s">
        <v>1671</v>
      </c>
      <c r="C24" s="1541"/>
      <c r="D24" s="1542" t="s">
        <v>1672</v>
      </c>
      <c r="E24" s="1542"/>
      <c r="F24" s="1542"/>
      <c r="G24" s="1542"/>
      <c r="H24" s="1542"/>
      <c r="I24" s="1542"/>
      <c r="J24" s="1542"/>
      <c r="K24" s="1542"/>
    </row>
    <row r="25" spans="1:12" ht="15" customHeight="1">
      <c r="A25" s="1543"/>
      <c r="B25" s="1544" t="s">
        <v>1673</v>
      </c>
      <c r="C25" s="1544" t="s">
        <v>1674</v>
      </c>
      <c r="D25" s="1546" t="s">
        <v>1675</v>
      </c>
      <c r="E25" s="1546"/>
      <c r="F25" s="1547" t="s">
        <v>1676</v>
      </c>
      <c r="G25" s="1548"/>
      <c r="H25" s="1547" t="s">
        <v>1677</v>
      </c>
      <c r="I25" s="1548"/>
      <c r="J25" s="1547" t="s">
        <v>1678</v>
      </c>
      <c r="K25" s="1548"/>
    </row>
    <row r="26" spans="1:12" ht="14.4" customHeight="1">
      <c r="A26" s="1543"/>
      <c r="B26" s="1545"/>
      <c r="C26" s="1545"/>
      <c r="D26" s="802" t="s">
        <v>1673</v>
      </c>
      <c r="E26" s="802" t="s">
        <v>1674</v>
      </c>
      <c r="F26" s="802" t="s">
        <v>1673</v>
      </c>
      <c r="G26" s="802" t="s">
        <v>1674</v>
      </c>
      <c r="H26" s="802" t="s">
        <v>1673</v>
      </c>
      <c r="I26" s="802" t="s">
        <v>1674</v>
      </c>
      <c r="J26" s="802" t="s">
        <v>1673</v>
      </c>
      <c r="K26" s="802" t="s">
        <v>1674</v>
      </c>
    </row>
    <row r="27" spans="1:12" ht="14.1" customHeight="1">
      <c r="A27" s="803" t="s">
        <v>1679</v>
      </c>
      <c r="B27" s="803" t="s">
        <v>1680</v>
      </c>
      <c r="C27" s="803" t="s">
        <v>1681</v>
      </c>
      <c r="D27" s="803" t="s">
        <v>1680</v>
      </c>
      <c r="E27" s="803" t="s">
        <v>1681</v>
      </c>
      <c r="F27" s="803" t="s">
        <v>1680</v>
      </c>
      <c r="G27" s="803" t="s">
        <v>1681</v>
      </c>
      <c r="H27" s="803" t="s">
        <v>1680</v>
      </c>
      <c r="I27" s="803" t="s">
        <v>1681</v>
      </c>
      <c r="J27" s="803" t="s">
        <v>1680</v>
      </c>
      <c r="K27" s="803" t="s">
        <v>1681</v>
      </c>
    </row>
    <row r="28" spans="1:12" s="748" customFormat="1" ht="3" customHeight="1">
      <c r="A28" s="737"/>
      <c r="B28" s="738"/>
      <c r="C28" s="739"/>
      <c r="D28" s="739"/>
      <c r="E28" s="739"/>
      <c r="F28" s="739"/>
      <c r="G28" s="739"/>
      <c r="H28" s="739"/>
      <c r="I28" s="739"/>
      <c r="J28" s="739"/>
      <c r="K28" s="739"/>
    </row>
    <row r="29" spans="1:12" s="65" customFormat="1" ht="15" customHeight="1">
      <c r="A29" s="186">
        <v>2010</v>
      </c>
      <c r="B29" s="370">
        <v>22817</v>
      </c>
      <c r="C29" s="367">
        <v>14202</v>
      </c>
      <c r="D29" s="367">
        <v>13845</v>
      </c>
      <c r="E29" s="367">
        <v>8534</v>
      </c>
      <c r="F29" s="367">
        <v>2269</v>
      </c>
      <c r="G29" s="367">
        <v>530</v>
      </c>
      <c r="H29" s="367">
        <v>11576</v>
      </c>
      <c r="I29" s="367">
        <v>8004</v>
      </c>
      <c r="J29" s="367">
        <v>0</v>
      </c>
      <c r="K29" s="367">
        <v>0</v>
      </c>
      <c r="L29" s="749"/>
    </row>
    <row r="30" spans="1:12" s="65" customFormat="1" ht="15" customHeight="1">
      <c r="A30" s="186">
        <v>2011</v>
      </c>
      <c r="B30" s="370">
        <v>13874</v>
      </c>
      <c r="C30" s="370">
        <v>10013</v>
      </c>
      <c r="D30" s="370">
        <v>11690</v>
      </c>
      <c r="E30" s="370">
        <v>8436</v>
      </c>
      <c r="F30" s="370">
        <v>1642</v>
      </c>
      <c r="G30" s="370">
        <v>385</v>
      </c>
      <c r="H30" s="370">
        <v>10048</v>
      </c>
      <c r="I30" s="370">
        <v>8051</v>
      </c>
      <c r="J30" s="367">
        <v>0</v>
      </c>
      <c r="K30" s="367">
        <v>0</v>
      </c>
      <c r="L30" s="749"/>
    </row>
    <row r="31" spans="1:12" s="750" customFormat="1" ht="15" customHeight="1">
      <c r="A31" s="186">
        <v>2012</v>
      </c>
      <c r="B31" s="370">
        <v>24382</v>
      </c>
      <c r="C31" s="370">
        <v>18485</v>
      </c>
      <c r="D31" s="370">
        <v>12454</v>
      </c>
      <c r="E31" s="370">
        <v>9677</v>
      </c>
      <c r="F31" s="370">
        <v>1873</v>
      </c>
      <c r="G31" s="370">
        <v>481</v>
      </c>
      <c r="H31" s="370">
        <v>10580</v>
      </c>
      <c r="I31" s="370">
        <v>9196</v>
      </c>
      <c r="J31" s="367">
        <v>1</v>
      </c>
      <c r="K31" s="367">
        <v>0</v>
      </c>
      <c r="L31" s="749"/>
    </row>
    <row r="32" spans="1:12" s="750" customFormat="1" ht="15" customHeight="1">
      <c r="A32" s="186">
        <v>2013</v>
      </c>
      <c r="B32" s="370">
        <v>19052</v>
      </c>
      <c r="C32" s="370">
        <v>14200</v>
      </c>
      <c r="D32" s="370">
        <v>9937</v>
      </c>
      <c r="E32" s="370">
        <v>7203</v>
      </c>
      <c r="F32" s="370">
        <v>2189</v>
      </c>
      <c r="G32" s="370">
        <v>522</v>
      </c>
      <c r="H32" s="370">
        <v>7747</v>
      </c>
      <c r="I32" s="370">
        <v>6680</v>
      </c>
      <c r="J32" s="367">
        <v>1</v>
      </c>
      <c r="K32" s="367">
        <v>1</v>
      </c>
      <c r="L32" s="749"/>
    </row>
    <row r="33" spans="1:15" s="750" customFormat="1" ht="15" customHeight="1">
      <c r="A33" s="186">
        <v>2014</v>
      </c>
      <c r="B33" s="370">
        <v>21796</v>
      </c>
      <c r="C33" s="370">
        <v>15464</v>
      </c>
      <c r="D33" s="370">
        <v>10998</v>
      </c>
      <c r="E33" s="370">
        <v>7276</v>
      </c>
      <c r="F33" s="370">
        <v>2473</v>
      </c>
      <c r="G33" s="370">
        <v>391</v>
      </c>
      <c r="H33" s="370">
        <v>8524</v>
      </c>
      <c r="I33" s="370">
        <v>6884</v>
      </c>
      <c r="J33" s="367">
        <v>1</v>
      </c>
      <c r="K33" s="367">
        <v>1</v>
      </c>
      <c r="L33" s="749"/>
    </row>
    <row r="34" spans="1:15" s="65" customFormat="1" ht="15" customHeight="1">
      <c r="A34" s="188">
        <v>2015</v>
      </c>
      <c r="B34" s="1286">
        <v>21938</v>
      </c>
      <c r="C34" s="1286">
        <v>15511</v>
      </c>
      <c r="D34" s="1286">
        <v>10769</v>
      </c>
      <c r="E34" s="1286">
        <v>7269</v>
      </c>
      <c r="F34" s="1286">
        <v>2219</v>
      </c>
      <c r="G34" s="1286">
        <v>436</v>
      </c>
      <c r="H34" s="1286">
        <v>8550</v>
      </c>
      <c r="I34" s="1286">
        <v>6833</v>
      </c>
      <c r="J34" s="1286">
        <v>1</v>
      </c>
      <c r="K34" s="1286">
        <v>1</v>
      </c>
      <c r="L34" s="749"/>
    </row>
    <row r="35" spans="1:15" s="65" customFormat="1" ht="15" customHeight="1">
      <c r="A35" s="741" t="s">
        <v>1682</v>
      </c>
      <c r="B35" s="370">
        <v>15782</v>
      </c>
      <c r="C35" s="367">
        <v>10385</v>
      </c>
      <c r="D35" s="367">
        <v>9778</v>
      </c>
      <c r="E35" s="367">
        <v>6457</v>
      </c>
      <c r="F35" s="367">
        <v>2214</v>
      </c>
      <c r="G35" s="367">
        <v>436</v>
      </c>
      <c r="H35" s="367">
        <v>7564</v>
      </c>
      <c r="I35" s="367">
        <v>6021</v>
      </c>
      <c r="J35" s="367">
        <v>1</v>
      </c>
      <c r="K35" s="367">
        <v>1</v>
      </c>
      <c r="L35" s="749"/>
    </row>
    <row r="36" spans="1:15" s="65" customFormat="1" ht="15" customHeight="1">
      <c r="A36" s="741" t="s">
        <v>1683</v>
      </c>
      <c r="B36" s="370">
        <v>6156</v>
      </c>
      <c r="C36" s="370">
        <v>5126</v>
      </c>
      <c r="D36" s="370">
        <v>991</v>
      </c>
      <c r="E36" s="370">
        <v>812</v>
      </c>
      <c r="F36" s="370">
        <v>5</v>
      </c>
      <c r="G36" s="370">
        <v>0</v>
      </c>
      <c r="H36" s="370">
        <v>986</v>
      </c>
      <c r="I36" s="370">
        <v>812</v>
      </c>
      <c r="J36" s="367">
        <v>0</v>
      </c>
      <c r="K36" s="367">
        <v>0</v>
      </c>
      <c r="L36" s="749"/>
    </row>
    <row r="37" spans="1:15" s="748" customFormat="1" ht="3" customHeight="1" thickBot="1">
      <c r="A37" s="752"/>
      <c r="B37" s="753"/>
      <c r="C37" s="753"/>
      <c r="D37" s="753"/>
      <c r="E37" s="753"/>
      <c r="F37" s="754"/>
      <c r="G37" s="754"/>
      <c r="H37" s="754"/>
      <c r="I37" s="754"/>
      <c r="J37" s="754"/>
      <c r="K37" s="754"/>
      <c r="L37" s="749"/>
    </row>
    <row r="38" spans="1:15" ht="6.9" customHeight="1" thickBot="1">
      <c r="A38" s="755"/>
      <c r="B38" s="635"/>
      <c r="C38" s="635"/>
      <c r="D38" s="635"/>
      <c r="E38" s="635"/>
      <c r="F38" s="635"/>
      <c r="G38" s="635"/>
      <c r="H38" s="635"/>
      <c r="I38" s="635"/>
      <c r="J38" s="635"/>
      <c r="K38" s="635"/>
    </row>
    <row r="39" spans="1:15" ht="14.1" customHeight="1">
      <c r="A39" s="806" t="s">
        <v>1684</v>
      </c>
      <c r="B39" s="1513" t="s">
        <v>1685</v>
      </c>
      <c r="C39" s="1513"/>
      <c r="D39" s="1513"/>
      <c r="E39" s="1513"/>
      <c r="F39" s="1513"/>
      <c r="G39" s="1513"/>
      <c r="H39" s="1513"/>
      <c r="I39" s="1513"/>
      <c r="J39" s="1513"/>
      <c r="K39" s="1513"/>
    </row>
    <row r="40" spans="1:15" ht="14.1" customHeight="1">
      <c r="A40" s="1538"/>
      <c r="B40" s="1539" t="s">
        <v>1686</v>
      </c>
      <c r="C40" s="1539"/>
      <c r="D40" s="1539"/>
      <c r="E40" s="1539"/>
      <c r="F40" s="1539" t="s">
        <v>1677</v>
      </c>
      <c r="G40" s="1539"/>
      <c r="H40" s="1539" t="s">
        <v>1687</v>
      </c>
      <c r="I40" s="1539"/>
      <c r="J40" s="1539" t="s">
        <v>1688</v>
      </c>
      <c r="K40" s="1539"/>
    </row>
    <row r="41" spans="1:15" ht="14.1" customHeight="1">
      <c r="A41" s="1538"/>
      <c r="B41" s="1538" t="s">
        <v>1673</v>
      </c>
      <c r="C41" s="1538"/>
      <c r="D41" s="1538" t="s">
        <v>1674</v>
      </c>
      <c r="E41" s="1538"/>
      <c r="F41" s="804" t="s">
        <v>1673</v>
      </c>
      <c r="G41" s="804" t="s">
        <v>1674</v>
      </c>
      <c r="H41" s="804" t="s">
        <v>1673</v>
      </c>
      <c r="I41" s="804" t="s">
        <v>1674</v>
      </c>
      <c r="J41" s="804" t="s">
        <v>1673</v>
      </c>
      <c r="K41" s="804" t="s">
        <v>1674</v>
      </c>
    </row>
    <row r="42" spans="1:15" ht="14.1" customHeight="1">
      <c r="A42" s="805" t="s">
        <v>1689</v>
      </c>
      <c r="B42" s="1537" t="s">
        <v>1690</v>
      </c>
      <c r="C42" s="1537"/>
      <c r="D42" s="1537" t="s">
        <v>1681</v>
      </c>
      <c r="E42" s="1537"/>
      <c r="F42" s="320" t="s">
        <v>1690</v>
      </c>
      <c r="G42" s="320" t="s">
        <v>1681</v>
      </c>
      <c r="H42" s="320" t="s">
        <v>1680</v>
      </c>
      <c r="I42" s="320" t="s">
        <v>1681</v>
      </c>
      <c r="J42" s="320" t="s">
        <v>1680</v>
      </c>
      <c r="K42" s="320" t="s">
        <v>1681</v>
      </c>
    </row>
    <row r="43" spans="1:15" s="748" customFormat="1" ht="3" customHeight="1">
      <c r="A43" s="737"/>
      <c r="B43"/>
      <c r="C43"/>
      <c r="D43"/>
      <c r="E43"/>
      <c r="F43" s="739"/>
      <c r="G43" s="739"/>
      <c r="H43" s="739"/>
      <c r="I43" s="739"/>
      <c r="J43" s="739"/>
      <c r="K43" s="739"/>
    </row>
    <row r="44" spans="1:15" s="65" customFormat="1" ht="15" customHeight="1">
      <c r="A44" s="186">
        <v>2010</v>
      </c>
      <c r="B44" s="1436">
        <v>8972</v>
      </c>
      <c r="C44" s="1436"/>
      <c r="D44" s="1436">
        <v>5668</v>
      </c>
      <c r="E44" s="1436"/>
      <c r="F44" s="808">
        <v>8917</v>
      </c>
      <c r="G44" s="756">
        <v>5618</v>
      </c>
      <c r="H44" s="756">
        <v>2</v>
      </c>
      <c r="I44" s="756">
        <v>2</v>
      </c>
      <c r="J44" s="756">
        <v>53</v>
      </c>
      <c r="K44" s="756">
        <v>48</v>
      </c>
      <c r="O44" s="757"/>
    </row>
    <row r="45" spans="1:15" s="65" customFormat="1" ht="15" customHeight="1">
      <c r="A45" s="186">
        <v>2011</v>
      </c>
      <c r="B45" s="1436">
        <v>2184</v>
      </c>
      <c r="C45" s="1436"/>
      <c r="D45" s="1436">
        <v>1577</v>
      </c>
      <c r="E45" s="1436"/>
      <c r="F45" s="808">
        <v>2184</v>
      </c>
      <c r="G45" s="756">
        <v>1577</v>
      </c>
      <c r="H45" s="756">
        <v>0</v>
      </c>
      <c r="I45" s="756">
        <v>0</v>
      </c>
      <c r="J45" s="756">
        <v>0</v>
      </c>
      <c r="K45" s="756">
        <v>0</v>
      </c>
      <c r="O45" s="757"/>
    </row>
    <row r="46" spans="1:15" s="750" customFormat="1" ht="15" customHeight="1">
      <c r="A46" s="186">
        <v>2012</v>
      </c>
      <c r="B46" s="1436">
        <v>11927</v>
      </c>
      <c r="C46" s="1436"/>
      <c r="D46" s="1436">
        <v>8807</v>
      </c>
      <c r="E46" s="1436"/>
      <c r="F46" s="808">
        <v>9396</v>
      </c>
      <c r="G46" s="756">
        <v>7700</v>
      </c>
      <c r="H46" s="756">
        <v>1760</v>
      </c>
      <c r="I46" s="756">
        <v>532</v>
      </c>
      <c r="J46" s="756">
        <v>771</v>
      </c>
      <c r="K46" s="756">
        <v>575</v>
      </c>
      <c r="O46" s="758"/>
    </row>
    <row r="47" spans="1:15" s="750" customFormat="1" ht="15" customHeight="1">
      <c r="A47" s="186">
        <v>2013</v>
      </c>
      <c r="B47" s="1436">
        <v>9115</v>
      </c>
      <c r="C47" s="1436"/>
      <c r="D47" s="1436">
        <v>6997</v>
      </c>
      <c r="E47" s="1436"/>
      <c r="F47" s="808">
        <v>7532</v>
      </c>
      <c r="G47" s="756">
        <v>6294</v>
      </c>
      <c r="H47" s="756">
        <v>1006</v>
      </c>
      <c r="I47" s="756">
        <v>298</v>
      </c>
      <c r="J47" s="756">
        <v>577</v>
      </c>
      <c r="K47" s="756">
        <v>405</v>
      </c>
      <c r="O47" s="758"/>
    </row>
    <row r="48" spans="1:15" s="750" customFormat="1" ht="15" customHeight="1">
      <c r="A48" s="186">
        <v>2014</v>
      </c>
      <c r="B48" s="1436">
        <v>10798</v>
      </c>
      <c r="C48" s="1436"/>
      <c r="D48" s="1436">
        <v>8188</v>
      </c>
      <c r="E48" s="1436"/>
      <c r="F48" s="808">
        <v>9484</v>
      </c>
      <c r="G48" s="756">
        <v>7716</v>
      </c>
      <c r="H48" s="756">
        <v>840</v>
      </c>
      <c r="I48" s="756">
        <v>177</v>
      </c>
      <c r="J48" s="756">
        <v>474</v>
      </c>
      <c r="K48" s="756">
        <v>295</v>
      </c>
      <c r="O48" s="758"/>
    </row>
    <row r="49" spans="1:15" s="761" customFormat="1" ht="15" customHeight="1">
      <c r="A49" s="188">
        <v>2015</v>
      </c>
      <c r="B49" s="1536">
        <v>11168</v>
      </c>
      <c r="C49" s="1536"/>
      <c r="D49" s="1536">
        <v>8241</v>
      </c>
      <c r="E49" s="1536"/>
      <c r="F49" s="809">
        <v>9631</v>
      </c>
      <c r="G49" s="760">
        <v>7650</v>
      </c>
      <c r="H49" s="760">
        <v>1109</v>
      </c>
      <c r="I49" s="760">
        <v>270</v>
      </c>
      <c r="J49" s="760">
        <v>428</v>
      </c>
      <c r="K49" s="760">
        <v>321</v>
      </c>
      <c r="O49" s="762"/>
    </row>
    <row r="50" spans="1:15" s="65" customFormat="1" ht="15" customHeight="1">
      <c r="A50" s="741" t="s">
        <v>1682</v>
      </c>
      <c r="B50" s="1436">
        <v>6003</v>
      </c>
      <c r="C50" s="1436"/>
      <c r="D50" s="1436">
        <v>3927</v>
      </c>
      <c r="E50" s="1436"/>
      <c r="F50" s="808">
        <v>4509</v>
      </c>
      <c r="G50" s="756">
        <v>3351</v>
      </c>
      <c r="H50" s="756">
        <v>1083</v>
      </c>
      <c r="I50" s="756">
        <v>266</v>
      </c>
      <c r="J50" s="756">
        <v>411</v>
      </c>
      <c r="K50" s="756">
        <v>310</v>
      </c>
      <c r="O50" s="757"/>
    </row>
    <row r="51" spans="1:15" s="65" customFormat="1" ht="15" customHeight="1">
      <c r="A51" s="741" t="s">
        <v>1683</v>
      </c>
      <c r="B51" s="1436">
        <v>5165</v>
      </c>
      <c r="C51" s="1436"/>
      <c r="D51" s="1436">
        <v>4314</v>
      </c>
      <c r="E51" s="1436"/>
      <c r="F51" s="808">
        <v>5122</v>
      </c>
      <c r="G51" s="756">
        <v>4299</v>
      </c>
      <c r="H51" s="756">
        <v>26</v>
      </c>
      <c r="I51" s="756">
        <v>4</v>
      </c>
      <c r="J51" s="756">
        <v>17</v>
      </c>
      <c r="K51" s="756">
        <v>11</v>
      </c>
      <c r="O51" s="757"/>
    </row>
    <row r="52" spans="1:15" s="748" customFormat="1" ht="3" customHeight="1" thickBot="1">
      <c r="A52" s="752"/>
      <c r="B52" s="763"/>
      <c r="C52" s="763"/>
      <c r="D52" s="763"/>
      <c r="E52" s="763"/>
      <c r="F52" s="754"/>
      <c r="G52" s="754"/>
      <c r="H52" s="754"/>
      <c r="I52" s="754"/>
      <c r="J52" s="754"/>
      <c r="K52" s="754"/>
    </row>
    <row r="53" spans="1:15" ht="15" customHeight="1">
      <c r="A53" s="8" t="s">
        <v>1691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</row>
  </sheetData>
  <mergeCells count="54">
    <mergeCell ref="B8:C8"/>
    <mergeCell ref="A3:K3"/>
    <mergeCell ref="A4:K4"/>
    <mergeCell ref="J5:K5"/>
    <mergeCell ref="B6:C6"/>
    <mergeCell ref="B7:C7"/>
    <mergeCell ref="A22:K22"/>
    <mergeCell ref="B10:C10"/>
    <mergeCell ref="B11:C11"/>
    <mergeCell ref="B12:C12"/>
    <mergeCell ref="B13:C13"/>
    <mergeCell ref="B14:C14"/>
    <mergeCell ref="B15:C15"/>
    <mergeCell ref="B16:C16"/>
    <mergeCell ref="B17:C17"/>
    <mergeCell ref="A19:E19"/>
    <mergeCell ref="F19:J19"/>
    <mergeCell ref="A21:K21"/>
    <mergeCell ref="J23:K23"/>
    <mergeCell ref="B24:C24"/>
    <mergeCell ref="D24:K24"/>
    <mergeCell ref="A25:A26"/>
    <mergeCell ref="B25:B26"/>
    <mergeCell ref="C25:C26"/>
    <mergeCell ref="D25:E25"/>
    <mergeCell ref="F25:G25"/>
    <mergeCell ref="H25:I25"/>
    <mergeCell ref="J25:K25"/>
    <mergeCell ref="B39:K39"/>
    <mergeCell ref="A40:A41"/>
    <mergeCell ref="B40:E40"/>
    <mergeCell ref="F40:G40"/>
    <mergeCell ref="H40:I40"/>
    <mergeCell ref="J40:K40"/>
    <mergeCell ref="B41:C41"/>
    <mergeCell ref="D41:E41"/>
    <mergeCell ref="B42:C42"/>
    <mergeCell ref="D42:E42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view="pageBreakPreview" topLeftCell="A7" zoomScaleNormal="100" zoomScaleSheetLayoutView="85" workbookViewId="0">
      <selection activeCell="E18" sqref="E18"/>
    </sheetView>
  </sheetViews>
  <sheetFormatPr defaultColWidth="9.109375" defaultRowHeight="13.2"/>
  <cols>
    <col min="1" max="1" width="17.109375" style="1" customWidth="1"/>
    <col min="2" max="2" width="1.6640625" style="1" customWidth="1"/>
    <col min="3" max="3" width="15.6640625" style="1" customWidth="1"/>
    <col min="4" max="4" width="14.5546875" style="1" customWidth="1"/>
    <col min="5" max="5" width="24" style="1" customWidth="1"/>
    <col min="6" max="6" width="24.33203125" style="1" customWidth="1"/>
    <col min="7" max="16384" width="9.109375" style="1"/>
  </cols>
  <sheetData>
    <row r="1" spans="1:6" ht="24.9" customHeight="1">
      <c r="A1" s="1328" t="s">
        <v>1692</v>
      </c>
      <c r="B1" s="1328"/>
      <c r="C1" s="1328"/>
      <c r="D1" s="1328"/>
    </row>
    <row r="2" spans="1:6" s="3" customFormat="1" ht="21.9" customHeight="1">
      <c r="F2" s="4"/>
    </row>
    <row r="3" spans="1:6" s="5" customFormat="1" ht="21.9" customHeight="1">
      <c r="A3" s="1320" t="s">
        <v>1693</v>
      </c>
      <c r="B3" s="1320"/>
      <c r="C3" s="1320"/>
      <c r="D3" s="1320"/>
      <c r="E3" s="1320"/>
      <c r="F3" s="1320"/>
    </row>
    <row r="4" spans="1:6" s="7" customFormat="1" ht="21.9" customHeight="1">
      <c r="A4" s="1322" t="s">
        <v>1694</v>
      </c>
      <c r="B4" s="1322"/>
      <c r="C4" s="1322"/>
      <c r="D4" s="1322"/>
      <c r="E4" s="1322"/>
      <c r="F4" s="1322"/>
    </row>
    <row r="5" spans="1:6" s="117" customFormat="1" ht="15.9" customHeight="1" thickBot="1">
      <c r="A5" s="8" t="s">
        <v>1695</v>
      </c>
      <c r="B5" s="145"/>
      <c r="F5" s="788" t="s">
        <v>1696</v>
      </c>
    </row>
    <row r="6" spans="1:6" s="15" customFormat="1" ht="15" customHeight="1">
      <c r="A6" s="300" t="s">
        <v>1697</v>
      </c>
      <c r="B6" s="301"/>
      <c r="C6" s="776" t="s">
        <v>1698</v>
      </c>
      <c r="D6" s="776" t="s">
        <v>1698</v>
      </c>
      <c r="E6" s="1529" t="s">
        <v>1699</v>
      </c>
      <c r="F6" s="1529"/>
    </row>
    <row r="7" spans="1:6" s="15" customFormat="1" ht="15" customHeight="1">
      <c r="A7" s="777"/>
      <c r="B7" s="778"/>
      <c r="C7" s="779" t="s">
        <v>1700</v>
      </c>
      <c r="D7" s="780" t="s">
        <v>1701</v>
      </c>
      <c r="E7" s="1520" t="s">
        <v>1702</v>
      </c>
      <c r="F7" s="1520"/>
    </row>
    <row r="8" spans="1:6" s="15" customFormat="1" ht="15.6" customHeight="1">
      <c r="A8" s="305"/>
      <c r="B8" s="306"/>
      <c r="C8" s="781" t="s">
        <v>1703</v>
      </c>
      <c r="D8" s="782" t="s">
        <v>1704</v>
      </c>
      <c r="E8" s="783" t="s">
        <v>1705</v>
      </c>
      <c r="F8" s="783" t="s">
        <v>1706</v>
      </c>
    </row>
    <row r="9" spans="1:6" s="15" customFormat="1" ht="12.9" customHeight="1">
      <c r="A9" s="305"/>
      <c r="B9" s="306"/>
      <c r="C9" s="781" t="s">
        <v>1707</v>
      </c>
      <c r="D9" s="782" t="s">
        <v>1708</v>
      </c>
      <c r="E9" s="779" t="s">
        <v>1709</v>
      </c>
      <c r="F9" s="779" t="s">
        <v>1709</v>
      </c>
    </row>
    <row r="10" spans="1:6" s="15" customFormat="1" ht="15.6" customHeight="1">
      <c r="A10" s="317" t="s">
        <v>1710</v>
      </c>
      <c r="B10" s="784"/>
      <c r="C10" s="785" t="s">
        <v>1711</v>
      </c>
      <c r="D10" s="785" t="s">
        <v>1711</v>
      </c>
      <c r="E10" s="786" t="s">
        <v>1712</v>
      </c>
      <c r="F10" s="787" t="s">
        <v>1713</v>
      </c>
    </row>
    <row r="11" spans="1:6" s="23" customFormat="1" ht="19.5" hidden="1" customHeight="1">
      <c r="A11" s="764">
        <v>2000</v>
      </c>
      <c r="B11" s="340"/>
      <c r="C11" s="765" t="e">
        <f>SUM(D11+#REF!+#REF!)</f>
        <v>#REF!</v>
      </c>
      <c r="D11" s="765">
        <v>5</v>
      </c>
      <c r="E11" s="765">
        <v>765</v>
      </c>
      <c r="F11" s="765">
        <v>319</v>
      </c>
    </row>
    <row r="12" spans="1:6" s="23" customFormat="1" ht="3" customHeight="1">
      <c r="A12" s="764"/>
      <c r="B12" s="340"/>
      <c r="C12" s="765"/>
      <c r="D12" s="765"/>
      <c r="E12" s="765"/>
      <c r="F12" s="765"/>
    </row>
    <row r="13" spans="1:6" s="15" customFormat="1" ht="37.200000000000003" customHeight="1">
      <c r="A13" s="283">
        <v>2010</v>
      </c>
      <c r="B13" s="186"/>
      <c r="C13" s="766">
        <v>4</v>
      </c>
      <c r="D13" s="766"/>
      <c r="E13" s="766">
        <v>12</v>
      </c>
      <c r="F13" s="789">
        <v>4</v>
      </c>
    </row>
    <row r="14" spans="1:6" s="15" customFormat="1" ht="39.6" customHeight="1">
      <c r="A14" s="283">
        <v>2011</v>
      </c>
      <c r="B14" s="186"/>
      <c r="C14" s="766">
        <v>5</v>
      </c>
      <c r="D14" s="766"/>
      <c r="E14" s="766">
        <v>16</v>
      </c>
      <c r="F14" s="789">
        <v>3</v>
      </c>
    </row>
    <row r="15" spans="1:6" s="15" customFormat="1" ht="42.6" customHeight="1">
      <c r="A15" s="283">
        <v>2012</v>
      </c>
      <c r="B15" s="186"/>
      <c r="C15" s="766">
        <v>5</v>
      </c>
      <c r="D15" s="766"/>
      <c r="E15" s="766">
        <v>26</v>
      </c>
      <c r="F15" s="789">
        <v>23</v>
      </c>
    </row>
    <row r="16" spans="1:6" s="15" customFormat="1" ht="42.6" customHeight="1">
      <c r="A16" s="283">
        <v>2013</v>
      </c>
      <c r="B16" s="186"/>
      <c r="C16" s="766">
        <v>6</v>
      </c>
      <c r="D16" s="766"/>
      <c r="E16" s="766">
        <v>11</v>
      </c>
      <c r="F16" s="789">
        <v>3</v>
      </c>
    </row>
    <row r="17" spans="1:6" s="15" customFormat="1" ht="42.6" customHeight="1">
      <c r="A17" s="283">
        <v>2014</v>
      </c>
      <c r="B17" s="186"/>
      <c r="C17" s="766">
        <v>6</v>
      </c>
      <c r="D17" s="766"/>
      <c r="E17" s="766">
        <v>9</v>
      </c>
      <c r="F17" s="789">
        <v>8</v>
      </c>
    </row>
    <row r="18" spans="1:6" s="129" customFormat="1" ht="39.6" customHeight="1">
      <c r="A18" s="286">
        <v>2015</v>
      </c>
      <c r="B18" s="188"/>
      <c r="C18" s="767">
        <v>8</v>
      </c>
      <c r="D18" s="767"/>
      <c r="E18" s="767">
        <v>12</v>
      </c>
      <c r="F18" s="790">
        <v>7</v>
      </c>
    </row>
    <row r="19" spans="1:6" s="15" customFormat="1" ht="57.75" customHeight="1">
      <c r="A19" s="768" t="s">
        <v>1714</v>
      </c>
      <c r="B19" s="769"/>
      <c r="C19" s="766">
        <v>1</v>
      </c>
      <c r="D19" s="770" t="s">
        <v>1715</v>
      </c>
      <c r="E19" s="770">
        <v>1</v>
      </c>
      <c r="F19" s="789" t="s">
        <v>1716</v>
      </c>
    </row>
    <row r="20" spans="1:6" s="15" customFormat="1" ht="57.75" customHeight="1">
      <c r="A20" s="768" t="s">
        <v>1717</v>
      </c>
      <c r="B20" s="769"/>
      <c r="C20" s="766">
        <v>1</v>
      </c>
      <c r="D20" s="770" t="s">
        <v>1718</v>
      </c>
      <c r="E20" s="770">
        <v>3</v>
      </c>
      <c r="F20" s="789">
        <v>2</v>
      </c>
    </row>
    <row r="21" spans="1:6" s="15" customFormat="1" ht="57.75" customHeight="1">
      <c r="A21" s="768" t="s">
        <v>1719</v>
      </c>
      <c r="B21" s="769"/>
      <c r="C21" s="766">
        <v>1</v>
      </c>
      <c r="D21" s="770" t="s">
        <v>1720</v>
      </c>
      <c r="E21" s="770">
        <v>0</v>
      </c>
      <c r="F21" s="789">
        <v>1</v>
      </c>
    </row>
    <row r="22" spans="1:6" s="15" customFormat="1" ht="57.75" customHeight="1">
      <c r="A22" s="768" t="s">
        <v>1721</v>
      </c>
      <c r="B22" s="769"/>
      <c r="C22" s="771">
        <v>1</v>
      </c>
      <c r="D22" s="770" t="s">
        <v>1722</v>
      </c>
      <c r="E22" s="770">
        <v>2</v>
      </c>
      <c r="F22" s="789" t="s">
        <v>1716</v>
      </c>
    </row>
    <row r="23" spans="1:6" s="15" customFormat="1" ht="57.75" customHeight="1">
      <c r="A23" s="810" t="s">
        <v>1723</v>
      </c>
      <c r="B23" s="772"/>
      <c r="C23" s="771">
        <v>1</v>
      </c>
      <c r="D23" s="770" t="s">
        <v>1724</v>
      </c>
      <c r="E23" s="770">
        <v>2</v>
      </c>
      <c r="F23" s="789">
        <v>3</v>
      </c>
    </row>
    <row r="24" spans="1:6" s="15" customFormat="1" ht="48.6" customHeight="1">
      <c r="A24" s="768" t="s">
        <v>1725</v>
      </c>
      <c r="B24" s="769"/>
      <c r="C24" s="766">
        <v>1</v>
      </c>
      <c r="D24" s="770" t="s">
        <v>1726</v>
      </c>
      <c r="E24" s="770">
        <v>1</v>
      </c>
      <c r="F24" s="789">
        <v>1</v>
      </c>
    </row>
    <row r="25" spans="1:6" s="15" customFormat="1" ht="48.6" customHeight="1">
      <c r="A25" s="768" t="s">
        <v>1727</v>
      </c>
      <c r="B25" s="772"/>
      <c r="C25" s="771">
        <v>1</v>
      </c>
      <c r="D25" s="770" t="s">
        <v>1728</v>
      </c>
      <c r="E25" s="770">
        <v>2</v>
      </c>
      <c r="F25" s="789" t="s">
        <v>1716</v>
      </c>
    </row>
    <row r="26" spans="1:6" s="15" customFormat="1" ht="48" customHeight="1">
      <c r="A26" s="768" t="s">
        <v>1729</v>
      </c>
      <c r="B26" s="769"/>
      <c r="C26" s="766">
        <v>1</v>
      </c>
      <c r="D26" s="770" t="s">
        <v>1730</v>
      </c>
      <c r="E26" s="770">
        <v>1</v>
      </c>
      <c r="F26" s="789" t="s">
        <v>1716</v>
      </c>
    </row>
    <row r="27" spans="1:6" ht="3" customHeight="1" thickBot="1">
      <c r="A27" s="773"/>
      <c r="B27" s="774"/>
      <c r="C27" s="692"/>
      <c r="D27" s="693"/>
      <c r="E27" s="693"/>
      <c r="F27" s="293"/>
    </row>
    <row r="28" spans="1:6" s="117" customFormat="1" ht="17.25" customHeight="1">
      <c r="A28" s="143" t="s">
        <v>1731</v>
      </c>
      <c r="B28" s="143"/>
      <c r="F28" s="775"/>
    </row>
    <row r="29" spans="1:6" ht="15" customHeight="1">
      <c r="B29" s="279"/>
    </row>
    <row r="33" ht="21" customHeight="1"/>
    <row r="34" ht="21" customHeight="1"/>
    <row r="35" ht="22.5" customHeight="1"/>
  </sheetData>
  <mergeCells count="5">
    <mergeCell ref="A1:D1"/>
    <mergeCell ref="A3:F3"/>
    <mergeCell ref="A4:F4"/>
    <mergeCell ref="E6:F6"/>
    <mergeCell ref="E7:F7"/>
  </mergeCells>
  <phoneticPr fontId="2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0"/>
  <sheetViews>
    <sheetView view="pageBreakPreview" topLeftCell="A40" zoomScale="85" zoomScaleNormal="100" zoomScaleSheetLayoutView="85" workbookViewId="0">
      <selection activeCell="G25" sqref="G25"/>
    </sheetView>
  </sheetViews>
  <sheetFormatPr defaultColWidth="15.5546875" defaultRowHeight="13.2"/>
  <cols>
    <col min="1" max="1" width="6.109375" style="1" customWidth="1"/>
    <col min="2" max="2" width="13.33203125" style="1" customWidth="1"/>
    <col min="3" max="3" width="0.6640625" style="1" customWidth="1"/>
    <col min="4" max="4" width="8.88671875" style="1" customWidth="1"/>
    <col min="5" max="7" width="8.5546875" style="1" customWidth="1"/>
    <col min="8" max="8" width="7.88671875" style="1" customWidth="1"/>
    <col min="9" max="13" width="7" style="1" customWidth="1"/>
    <col min="14" max="16" width="6.44140625" style="1" customWidth="1"/>
    <col min="17" max="17" width="7.109375" style="1" customWidth="1"/>
    <col min="18" max="20" width="7.5546875" style="1" customWidth="1"/>
    <col min="21" max="21" width="8.109375" style="1" customWidth="1"/>
    <col min="22" max="22" width="7.5546875" style="1" customWidth="1"/>
    <col min="23" max="23" width="7.44140625" style="1" customWidth="1"/>
    <col min="24" max="24" width="7.5546875" style="1" customWidth="1"/>
    <col min="25" max="25" width="0.6640625" style="1" customWidth="1"/>
    <col min="26" max="26" width="5.5546875" style="1" customWidth="1"/>
    <col min="27" max="27" width="11" style="1" customWidth="1"/>
    <col min="28" max="16384" width="15.5546875" style="1"/>
  </cols>
  <sheetData>
    <row r="1" spans="1:28" ht="24.9" customHeight="1">
      <c r="A1" s="1328" t="s">
        <v>144</v>
      </c>
      <c r="B1" s="1328"/>
      <c r="C1" s="1328"/>
      <c r="D1" s="1328"/>
      <c r="AA1" s="2" t="s">
        <v>145</v>
      </c>
    </row>
    <row r="2" spans="1:28" s="3" customFormat="1" ht="21.9" customHeight="1">
      <c r="A2" s="1344"/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s="5" customFormat="1" ht="21.9" customHeight="1">
      <c r="A3" s="1320" t="s">
        <v>146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N3" s="1322" t="s">
        <v>147</v>
      </c>
      <c r="O3" s="1322"/>
      <c r="P3" s="1322"/>
      <c r="Q3" s="1322"/>
      <c r="R3" s="1322"/>
      <c r="S3" s="1322"/>
      <c r="T3" s="1322"/>
      <c r="U3" s="1322"/>
      <c r="V3" s="1322"/>
      <c r="W3" s="1322"/>
      <c r="X3" s="1322"/>
      <c r="Y3" s="1322"/>
      <c r="Z3" s="1322"/>
      <c r="AA3" s="1322"/>
    </row>
    <row r="4" spans="1:28" s="7" customFormat="1" ht="21.9" customHeight="1">
      <c r="A4" s="113"/>
      <c r="B4" s="113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AB4" s="6"/>
    </row>
    <row r="5" spans="1:28" s="117" customFormat="1" ht="15.9" customHeight="1" thickBot="1">
      <c r="A5" s="71" t="s">
        <v>3</v>
      </c>
      <c r="B5" s="115"/>
      <c r="C5" s="115"/>
      <c r="D5" s="115"/>
      <c r="E5" s="115"/>
      <c r="F5" s="115"/>
      <c r="G5" s="115"/>
      <c r="H5" s="115"/>
      <c r="I5" s="115"/>
      <c r="J5" s="115"/>
      <c r="K5" s="1346"/>
      <c r="L5" s="1346"/>
      <c r="M5" s="10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46" t="s">
        <v>148</v>
      </c>
      <c r="AA5" s="1346"/>
      <c r="AB5" s="116"/>
    </row>
    <row r="6" spans="1:28" s="15" customFormat="1" ht="20.25" customHeight="1">
      <c r="A6" s="1342" t="s">
        <v>149</v>
      </c>
      <c r="B6" s="1342"/>
      <c r="C6" s="1163"/>
      <c r="D6" s="987" t="s">
        <v>56</v>
      </c>
      <c r="E6" s="987" t="s">
        <v>57</v>
      </c>
      <c r="F6" s="987" t="s">
        <v>58</v>
      </c>
      <c r="G6" s="1223" t="s">
        <v>150</v>
      </c>
      <c r="H6" s="1224" t="s">
        <v>151</v>
      </c>
      <c r="I6" s="971"/>
      <c r="J6" s="1224"/>
      <c r="K6" s="1224"/>
      <c r="L6" s="1225"/>
      <c r="M6" s="1224"/>
      <c r="N6" s="1224" t="s">
        <v>151</v>
      </c>
      <c r="O6" s="1224"/>
      <c r="P6" s="1224"/>
      <c r="Q6" s="1224"/>
      <c r="R6" s="1224"/>
      <c r="S6" s="1224"/>
      <c r="T6" s="1226"/>
      <c r="U6" s="1226"/>
      <c r="V6" s="1242" t="s">
        <v>61</v>
      </c>
      <c r="W6" s="1243" t="s">
        <v>152</v>
      </c>
      <c r="X6" s="1243" t="s">
        <v>153</v>
      </c>
      <c r="Y6" s="1244"/>
      <c r="Z6" s="1342" t="s">
        <v>149</v>
      </c>
      <c r="AA6" s="1342"/>
      <c r="AB6" s="14"/>
    </row>
    <row r="7" spans="1:28" s="15" customFormat="1" ht="14.1" customHeight="1">
      <c r="A7" s="1342"/>
      <c r="B7" s="1342"/>
      <c r="C7" s="934"/>
      <c r="D7" s="991"/>
      <c r="E7" s="991"/>
      <c r="F7" s="991"/>
      <c r="G7" s="991" t="s">
        <v>154</v>
      </c>
      <c r="H7" s="991" t="s">
        <v>155</v>
      </c>
      <c r="I7" s="991" t="s">
        <v>156</v>
      </c>
      <c r="J7" s="991" t="s">
        <v>67</v>
      </c>
      <c r="K7" s="1231" t="s">
        <v>68</v>
      </c>
      <c r="L7" s="993" t="s">
        <v>69</v>
      </c>
      <c r="M7" s="1231" t="s">
        <v>70</v>
      </c>
      <c r="N7" s="991" t="s">
        <v>71</v>
      </c>
      <c r="O7" s="991" t="s">
        <v>72</v>
      </c>
      <c r="P7" s="991" t="s">
        <v>73</v>
      </c>
      <c r="Q7" s="1245" t="s">
        <v>74</v>
      </c>
      <c r="R7" s="1245" t="s">
        <v>75</v>
      </c>
      <c r="S7" s="1245" t="s">
        <v>157</v>
      </c>
      <c r="T7" s="1245" t="s">
        <v>158</v>
      </c>
      <c r="U7" s="1246" t="s">
        <v>159</v>
      </c>
      <c r="V7" s="1230"/>
      <c r="W7" s="1024"/>
      <c r="X7" s="1024"/>
      <c r="Y7" s="1247"/>
      <c r="Z7" s="1342"/>
      <c r="AA7" s="1342"/>
      <c r="AB7" s="14"/>
    </row>
    <row r="8" spans="1:28" s="15" customFormat="1" ht="8.1" customHeight="1">
      <c r="A8" s="1248"/>
      <c r="B8" s="1248"/>
      <c r="C8" s="940"/>
      <c r="D8" s="992"/>
      <c r="E8" s="1047" t="s">
        <v>160</v>
      </c>
      <c r="F8" s="992"/>
      <c r="G8" s="992"/>
      <c r="H8" s="1235"/>
      <c r="I8" s="1235"/>
      <c r="J8" s="1235"/>
      <c r="K8" s="1236"/>
      <c r="L8" s="1237"/>
      <c r="M8" s="1238"/>
      <c r="N8" s="1235"/>
      <c r="O8" s="1235"/>
      <c r="P8" s="1235"/>
      <c r="Q8" s="1235"/>
      <c r="R8" s="1235"/>
      <c r="S8" s="992"/>
      <c r="T8" s="992"/>
      <c r="U8" s="992"/>
      <c r="V8" s="1206"/>
      <c r="W8" s="1091"/>
      <c r="X8" s="1091"/>
      <c r="Y8" s="1249"/>
      <c r="Z8" s="1248"/>
      <c r="AA8" s="1248"/>
      <c r="AB8" s="14"/>
    </row>
    <row r="9" spans="1:28" s="15" customFormat="1" ht="12.9" customHeight="1">
      <c r="A9" s="1248"/>
      <c r="B9" s="1248"/>
      <c r="C9" s="940"/>
      <c r="D9" s="1047"/>
      <c r="E9" s="1047" t="s">
        <v>161</v>
      </c>
      <c r="F9" s="1047"/>
      <c r="G9" s="1047" t="s">
        <v>162</v>
      </c>
      <c r="H9" s="1047"/>
      <c r="I9" s="1047" t="s">
        <v>163</v>
      </c>
      <c r="J9" s="1047" t="s">
        <v>164</v>
      </c>
      <c r="K9" s="1046" t="s">
        <v>165</v>
      </c>
      <c r="L9" s="1186" t="s">
        <v>166</v>
      </c>
      <c r="M9" s="1240" t="s">
        <v>167</v>
      </c>
      <c r="N9" s="1047" t="s">
        <v>168</v>
      </c>
      <c r="O9" s="1047" t="s">
        <v>169</v>
      </c>
      <c r="P9" s="1047" t="s">
        <v>170</v>
      </c>
      <c r="Q9" s="1047" t="s">
        <v>171</v>
      </c>
      <c r="R9" s="1047"/>
      <c r="S9" s="1047" t="s">
        <v>172</v>
      </c>
      <c r="T9" s="1047"/>
      <c r="U9" s="1047"/>
      <c r="V9" s="1047"/>
      <c r="W9" s="1046"/>
      <c r="X9" s="1046" t="s">
        <v>173</v>
      </c>
      <c r="Y9" s="1249"/>
      <c r="Z9" s="1248"/>
      <c r="AA9" s="1248"/>
      <c r="AB9" s="14"/>
    </row>
    <row r="10" spans="1:28" s="15" customFormat="1" ht="12.9" customHeight="1">
      <c r="A10" s="1343" t="s">
        <v>174</v>
      </c>
      <c r="B10" s="1343"/>
      <c r="C10" s="1198"/>
      <c r="D10" s="1005" t="s">
        <v>94</v>
      </c>
      <c r="E10" s="1005" t="s">
        <v>175</v>
      </c>
      <c r="F10" s="1005" t="s">
        <v>176</v>
      </c>
      <c r="G10" s="1005" t="s">
        <v>177</v>
      </c>
      <c r="H10" s="1005" t="s">
        <v>178</v>
      </c>
      <c r="I10" s="1005" t="s">
        <v>179</v>
      </c>
      <c r="J10" s="1005" t="s">
        <v>179</v>
      </c>
      <c r="K10" s="1026" t="s">
        <v>179</v>
      </c>
      <c r="L10" s="1007" t="s">
        <v>179</v>
      </c>
      <c r="M10" s="1028" t="s">
        <v>179</v>
      </c>
      <c r="N10" s="1005" t="s">
        <v>179</v>
      </c>
      <c r="O10" s="1005" t="s">
        <v>179</v>
      </c>
      <c r="P10" s="1005" t="s">
        <v>179</v>
      </c>
      <c r="Q10" s="1005" t="s">
        <v>180</v>
      </c>
      <c r="R10" s="1005" t="s">
        <v>101</v>
      </c>
      <c r="S10" s="1005" t="s">
        <v>180</v>
      </c>
      <c r="T10" s="1005" t="s">
        <v>181</v>
      </c>
      <c r="U10" s="1005" t="s">
        <v>182</v>
      </c>
      <c r="V10" s="1005" t="s">
        <v>183</v>
      </c>
      <c r="W10" s="1026" t="s">
        <v>184</v>
      </c>
      <c r="X10" s="1026" t="s">
        <v>185</v>
      </c>
      <c r="Y10" s="1250"/>
      <c r="Z10" s="1343" t="s">
        <v>174</v>
      </c>
      <c r="AA10" s="1343"/>
      <c r="AB10" s="14"/>
    </row>
    <row r="11" spans="1:28" s="15" customFormat="1" ht="3" customHeight="1">
      <c r="A11" s="16"/>
      <c r="B11" s="16"/>
      <c r="C11" s="16"/>
      <c r="D11" s="118"/>
      <c r="E11" s="18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8"/>
      <c r="Y11" s="120"/>
      <c r="Z11" s="16"/>
      <c r="AA11" s="16"/>
      <c r="AB11" s="14"/>
    </row>
    <row r="12" spans="1:28" s="15" customFormat="1" ht="27" customHeight="1">
      <c r="A12" s="1340">
        <v>2010</v>
      </c>
      <c r="B12" s="1340"/>
      <c r="C12" s="119"/>
      <c r="D12" s="121">
        <v>321</v>
      </c>
      <c r="E12" s="122">
        <v>0</v>
      </c>
      <c r="F12" s="122">
        <v>11</v>
      </c>
      <c r="G12" s="122">
        <v>0</v>
      </c>
      <c r="H12" s="122">
        <v>221</v>
      </c>
      <c r="I12" s="122">
        <v>0</v>
      </c>
      <c r="J12" s="122">
        <v>0</v>
      </c>
      <c r="K12" s="122">
        <v>3</v>
      </c>
      <c r="L12" s="122">
        <v>18</v>
      </c>
      <c r="M12" s="122">
        <v>49</v>
      </c>
      <c r="N12" s="123">
        <v>59</v>
      </c>
      <c r="O12" s="123">
        <v>42</v>
      </c>
      <c r="P12" s="123">
        <v>15</v>
      </c>
      <c r="Q12" s="123">
        <v>0</v>
      </c>
      <c r="R12" s="123">
        <v>2</v>
      </c>
      <c r="S12" s="123">
        <v>3</v>
      </c>
      <c r="T12" s="123">
        <v>30</v>
      </c>
      <c r="U12" s="123">
        <v>0</v>
      </c>
      <c r="V12" s="123">
        <v>89</v>
      </c>
      <c r="W12" s="123">
        <v>0</v>
      </c>
      <c r="X12" s="123">
        <v>0</v>
      </c>
      <c r="Y12" s="120"/>
      <c r="Z12" s="1340">
        <v>2010</v>
      </c>
      <c r="AA12" s="1340"/>
      <c r="AB12" s="14"/>
    </row>
    <row r="13" spans="1:28" s="15" customFormat="1" ht="27" customHeight="1">
      <c r="A13" s="1340">
        <v>2011</v>
      </c>
      <c r="B13" s="1340"/>
      <c r="C13" s="119"/>
      <c r="D13" s="121">
        <v>318</v>
      </c>
      <c r="E13" s="122">
        <v>0</v>
      </c>
      <c r="F13" s="122">
        <v>11</v>
      </c>
      <c r="G13" s="122">
        <v>0</v>
      </c>
      <c r="H13" s="122">
        <v>222</v>
      </c>
      <c r="I13" s="122">
        <v>0</v>
      </c>
      <c r="J13" s="122">
        <v>0</v>
      </c>
      <c r="K13" s="122">
        <v>3</v>
      </c>
      <c r="L13" s="122">
        <v>18</v>
      </c>
      <c r="M13" s="122">
        <v>45</v>
      </c>
      <c r="N13" s="123">
        <v>60</v>
      </c>
      <c r="O13" s="123">
        <v>45</v>
      </c>
      <c r="P13" s="123">
        <v>16</v>
      </c>
      <c r="Q13" s="123">
        <v>0</v>
      </c>
      <c r="R13" s="123">
        <v>2</v>
      </c>
      <c r="S13" s="123">
        <v>3</v>
      </c>
      <c r="T13" s="123">
        <v>30</v>
      </c>
      <c r="U13" s="123">
        <v>0</v>
      </c>
      <c r="V13" s="123">
        <v>85</v>
      </c>
      <c r="W13" s="123">
        <v>0</v>
      </c>
      <c r="X13" s="123">
        <v>0</v>
      </c>
      <c r="Y13" s="120"/>
      <c r="Z13" s="1340">
        <v>2011</v>
      </c>
      <c r="AA13" s="1340"/>
      <c r="AB13" s="14"/>
    </row>
    <row r="14" spans="1:28" s="15" customFormat="1" ht="27" customHeight="1">
      <c r="A14" s="1340">
        <v>2012</v>
      </c>
      <c r="B14" s="1340"/>
      <c r="C14" s="119"/>
      <c r="D14" s="121">
        <v>326</v>
      </c>
      <c r="E14" s="122">
        <v>0</v>
      </c>
      <c r="F14" s="122">
        <v>1</v>
      </c>
      <c r="G14" s="122">
        <v>0</v>
      </c>
      <c r="H14" s="122">
        <v>216</v>
      </c>
      <c r="I14" s="122">
        <v>0</v>
      </c>
      <c r="J14" s="122">
        <v>0</v>
      </c>
      <c r="K14" s="122">
        <v>3</v>
      </c>
      <c r="L14" s="122">
        <v>17</v>
      </c>
      <c r="M14" s="122">
        <v>54</v>
      </c>
      <c r="N14" s="123">
        <v>68</v>
      </c>
      <c r="O14" s="123">
        <v>59</v>
      </c>
      <c r="P14" s="123">
        <v>15</v>
      </c>
      <c r="Q14" s="123">
        <v>0</v>
      </c>
      <c r="R14" s="123">
        <v>2</v>
      </c>
      <c r="S14" s="123">
        <v>3</v>
      </c>
      <c r="T14" s="123">
        <v>31</v>
      </c>
      <c r="U14" s="123">
        <v>0</v>
      </c>
      <c r="V14" s="123">
        <v>73</v>
      </c>
      <c r="W14" s="123">
        <v>0</v>
      </c>
      <c r="X14" s="123">
        <v>0</v>
      </c>
      <c r="Y14" s="120"/>
      <c r="Z14" s="1340">
        <v>2012</v>
      </c>
      <c r="AA14" s="1340"/>
      <c r="AB14" s="14"/>
    </row>
    <row r="15" spans="1:28" s="15" customFormat="1" ht="27" customHeight="1">
      <c r="A15" s="1340">
        <v>2013</v>
      </c>
      <c r="B15" s="1340"/>
      <c r="C15" s="119"/>
      <c r="D15" s="121">
        <v>329</v>
      </c>
      <c r="E15" s="122">
        <v>0</v>
      </c>
      <c r="F15" s="122">
        <v>0</v>
      </c>
      <c r="G15" s="122">
        <v>0</v>
      </c>
      <c r="H15" s="122">
        <v>329</v>
      </c>
      <c r="I15" s="122">
        <v>0</v>
      </c>
      <c r="J15" s="122">
        <v>0</v>
      </c>
      <c r="K15" s="122">
        <v>3</v>
      </c>
      <c r="L15" s="122">
        <v>17</v>
      </c>
      <c r="M15" s="122">
        <v>58</v>
      </c>
      <c r="N15" s="123">
        <v>86</v>
      </c>
      <c r="O15" s="123">
        <v>84</v>
      </c>
      <c r="P15" s="123">
        <v>44</v>
      </c>
      <c r="Q15" s="123">
        <v>0</v>
      </c>
      <c r="R15" s="123">
        <v>2</v>
      </c>
      <c r="S15" s="123">
        <v>3</v>
      </c>
      <c r="T15" s="123">
        <v>31</v>
      </c>
      <c r="U15" s="123">
        <v>1</v>
      </c>
      <c r="V15" s="123" t="s">
        <v>186</v>
      </c>
      <c r="W15" s="123">
        <v>0</v>
      </c>
      <c r="X15" s="123">
        <v>0</v>
      </c>
      <c r="Y15" s="120"/>
      <c r="Z15" s="1340">
        <v>2013</v>
      </c>
      <c r="AA15" s="1340"/>
      <c r="AB15" s="14"/>
    </row>
    <row r="16" spans="1:28" s="15" customFormat="1" ht="27" customHeight="1">
      <c r="A16" s="1340">
        <v>2014</v>
      </c>
      <c r="B16" s="1340"/>
      <c r="C16" s="119"/>
      <c r="D16" s="121">
        <v>327</v>
      </c>
      <c r="E16" s="122">
        <v>0</v>
      </c>
      <c r="F16" s="122">
        <v>0</v>
      </c>
      <c r="G16" s="122">
        <v>0</v>
      </c>
      <c r="H16" s="122">
        <v>327</v>
      </c>
      <c r="I16" s="122">
        <v>0</v>
      </c>
      <c r="J16" s="122">
        <v>0</v>
      </c>
      <c r="K16" s="122">
        <v>3</v>
      </c>
      <c r="L16" s="122">
        <v>17</v>
      </c>
      <c r="M16" s="122">
        <v>56</v>
      </c>
      <c r="N16" s="123">
        <v>87</v>
      </c>
      <c r="O16" s="123">
        <v>82</v>
      </c>
      <c r="P16" s="123">
        <v>45</v>
      </c>
      <c r="Q16" s="123">
        <v>0</v>
      </c>
      <c r="R16" s="123">
        <v>2</v>
      </c>
      <c r="S16" s="123">
        <v>3</v>
      </c>
      <c r="T16" s="123">
        <v>31</v>
      </c>
      <c r="U16" s="123">
        <v>1</v>
      </c>
      <c r="V16" s="123">
        <v>0</v>
      </c>
      <c r="W16" s="123">
        <v>0</v>
      </c>
      <c r="X16" s="123">
        <v>0</v>
      </c>
      <c r="Y16" s="120"/>
      <c r="Z16" s="1340">
        <v>2014</v>
      </c>
      <c r="AA16" s="1340"/>
      <c r="AB16" s="14"/>
    </row>
    <row r="17" spans="1:28" s="129" customFormat="1" ht="30.75" customHeight="1">
      <c r="A17" s="1341">
        <v>2015</v>
      </c>
      <c r="B17" s="1341"/>
      <c r="C17" s="124"/>
      <c r="D17" s="125">
        <v>360</v>
      </c>
      <c r="E17" s="126">
        <v>0</v>
      </c>
      <c r="F17" s="126">
        <v>0</v>
      </c>
      <c r="G17" s="126">
        <v>0</v>
      </c>
      <c r="H17" s="126">
        <v>360</v>
      </c>
      <c r="I17" s="126">
        <v>0</v>
      </c>
      <c r="J17" s="126">
        <v>0</v>
      </c>
      <c r="K17" s="126">
        <v>3</v>
      </c>
      <c r="L17" s="126">
        <v>18</v>
      </c>
      <c r="M17" s="126">
        <v>71</v>
      </c>
      <c r="N17" s="127">
        <v>105</v>
      </c>
      <c r="O17" s="127">
        <v>85</v>
      </c>
      <c r="P17" s="127">
        <v>41</v>
      </c>
      <c r="Q17" s="126">
        <v>0</v>
      </c>
      <c r="R17" s="127">
        <v>2</v>
      </c>
      <c r="S17" s="127">
        <v>3</v>
      </c>
      <c r="T17" s="127">
        <v>31</v>
      </c>
      <c r="U17" s="127">
        <v>1</v>
      </c>
      <c r="V17" s="127">
        <v>0</v>
      </c>
      <c r="W17" s="127">
        <v>0</v>
      </c>
      <c r="X17" s="127">
        <v>0</v>
      </c>
      <c r="Y17" s="128"/>
      <c r="Z17" s="1341">
        <v>2015</v>
      </c>
      <c r="AA17" s="1341"/>
      <c r="AB17" s="29"/>
    </row>
    <row r="18" spans="1:28" s="15" customFormat="1" ht="22.5" customHeight="1">
      <c r="A18" s="1337" t="s">
        <v>1811</v>
      </c>
      <c r="B18" s="1337"/>
      <c r="C18" s="130"/>
      <c r="D18" s="121">
        <v>22</v>
      </c>
      <c r="E18" s="122">
        <v>0</v>
      </c>
      <c r="F18" s="122">
        <v>0</v>
      </c>
      <c r="G18" s="122">
        <v>0</v>
      </c>
      <c r="H18" s="122">
        <v>22</v>
      </c>
      <c r="I18" s="122">
        <v>0</v>
      </c>
      <c r="J18" s="122">
        <v>0</v>
      </c>
      <c r="K18" s="131">
        <v>1</v>
      </c>
      <c r="L18" s="131">
        <v>2</v>
      </c>
      <c r="M18" s="131">
        <v>5</v>
      </c>
      <c r="N18" s="132">
        <v>9</v>
      </c>
      <c r="O18" s="132">
        <v>4</v>
      </c>
      <c r="P18" s="123">
        <v>1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0"/>
      <c r="Z18" s="1337" t="s">
        <v>187</v>
      </c>
      <c r="AA18" s="1337"/>
      <c r="AB18" s="14"/>
    </row>
    <row r="19" spans="1:28" s="15" customFormat="1" ht="22.5" customHeight="1">
      <c r="A19" s="1338" t="s">
        <v>188</v>
      </c>
      <c r="B19" s="133" t="s">
        <v>189</v>
      </c>
      <c r="C19" s="130"/>
      <c r="D19" s="121">
        <v>22</v>
      </c>
      <c r="E19" s="122">
        <v>0</v>
      </c>
      <c r="F19" s="122">
        <v>0</v>
      </c>
      <c r="G19" s="122">
        <v>0</v>
      </c>
      <c r="H19" s="122">
        <v>22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1</v>
      </c>
      <c r="O19" s="122">
        <v>3</v>
      </c>
      <c r="P19" s="122">
        <v>0</v>
      </c>
      <c r="Q19" s="122">
        <v>0</v>
      </c>
      <c r="R19" s="122">
        <v>0</v>
      </c>
      <c r="S19" s="132">
        <v>2</v>
      </c>
      <c r="T19" s="132">
        <v>16</v>
      </c>
      <c r="U19" s="123">
        <v>0</v>
      </c>
      <c r="V19" s="132">
        <v>0</v>
      </c>
      <c r="W19" s="123">
        <v>0</v>
      </c>
      <c r="X19" s="123">
        <v>0</v>
      </c>
      <c r="Y19" s="120"/>
      <c r="Z19" s="1338" t="s">
        <v>188</v>
      </c>
      <c r="AA19" s="133" t="s">
        <v>189</v>
      </c>
      <c r="AB19" s="14"/>
    </row>
    <row r="20" spans="1:28" s="15" customFormat="1" ht="22.5" customHeight="1">
      <c r="A20" s="1338"/>
      <c r="B20" s="134" t="s">
        <v>190</v>
      </c>
      <c r="C20" s="135"/>
      <c r="D20" s="121">
        <v>17</v>
      </c>
      <c r="E20" s="122">
        <v>0</v>
      </c>
      <c r="F20" s="122">
        <v>0</v>
      </c>
      <c r="G20" s="122">
        <v>0</v>
      </c>
      <c r="H20" s="122">
        <v>17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1</v>
      </c>
      <c r="S20" s="132">
        <v>1</v>
      </c>
      <c r="T20" s="132">
        <v>15</v>
      </c>
      <c r="U20" s="123">
        <v>0</v>
      </c>
      <c r="V20" s="132">
        <v>0</v>
      </c>
      <c r="W20" s="123">
        <v>0</v>
      </c>
      <c r="X20" s="123">
        <v>0</v>
      </c>
      <c r="Y20" s="120"/>
      <c r="Z20" s="1338"/>
      <c r="AA20" s="134" t="s">
        <v>190</v>
      </c>
      <c r="AB20" s="14"/>
    </row>
    <row r="21" spans="1:28" s="15" customFormat="1" ht="22.5" customHeight="1">
      <c r="A21" s="1339" t="s">
        <v>191</v>
      </c>
      <c r="B21" s="134" t="s">
        <v>192</v>
      </c>
      <c r="C21" s="135"/>
      <c r="D21" s="121">
        <v>37</v>
      </c>
      <c r="E21" s="122">
        <v>0</v>
      </c>
      <c r="F21" s="122">
        <v>0</v>
      </c>
      <c r="G21" s="122">
        <v>0</v>
      </c>
      <c r="H21" s="122">
        <v>37</v>
      </c>
      <c r="I21" s="122">
        <v>0</v>
      </c>
      <c r="J21" s="122">
        <v>0</v>
      </c>
      <c r="K21" s="131">
        <v>1</v>
      </c>
      <c r="L21" s="131">
        <v>2</v>
      </c>
      <c r="M21" s="131">
        <v>7</v>
      </c>
      <c r="N21" s="132">
        <v>7</v>
      </c>
      <c r="O21" s="132">
        <v>15</v>
      </c>
      <c r="P21" s="132">
        <v>5</v>
      </c>
      <c r="Q21" s="122">
        <v>0</v>
      </c>
      <c r="R21" s="122">
        <v>0</v>
      </c>
      <c r="S21" s="122">
        <v>0</v>
      </c>
      <c r="T21" s="122">
        <v>0</v>
      </c>
      <c r="U21" s="132">
        <v>0</v>
      </c>
      <c r="V21" s="132">
        <v>0</v>
      </c>
      <c r="W21" s="123">
        <v>0</v>
      </c>
      <c r="X21" s="123">
        <v>0</v>
      </c>
      <c r="Y21" s="120"/>
      <c r="Z21" s="1339" t="s">
        <v>191</v>
      </c>
      <c r="AA21" s="134" t="s">
        <v>192</v>
      </c>
      <c r="AB21" s="14"/>
    </row>
    <row r="22" spans="1:28" s="15" customFormat="1" ht="22.5" customHeight="1">
      <c r="A22" s="1339"/>
      <c r="B22" s="134" t="s">
        <v>193</v>
      </c>
      <c r="C22" s="135"/>
      <c r="D22" s="121">
        <v>16</v>
      </c>
      <c r="E22" s="122">
        <v>0</v>
      </c>
      <c r="F22" s="122">
        <v>0</v>
      </c>
      <c r="G22" s="122">
        <v>0</v>
      </c>
      <c r="H22" s="122">
        <v>16</v>
      </c>
      <c r="I22" s="122">
        <v>0</v>
      </c>
      <c r="J22" s="122">
        <v>0</v>
      </c>
      <c r="K22" s="122">
        <v>0</v>
      </c>
      <c r="L22" s="131">
        <v>1</v>
      </c>
      <c r="M22" s="131">
        <v>4</v>
      </c>
      <c r="N22" s="132">
        <v>5</v>
      </c>
      <c r="O22" s="132">
        <v>4</v>
      </c>
      <c r="P22" s="132">
        <v>2</v>
      </c>
      <c r="Q22" s="122">
        <v>0</v>
      </c>
      <c r="R22" s="122">
        <v>0</v>
      </c>
      <c r="S22" s="122">
        <v>0</v>
      </c>
      <c r="T22" s="122">
        <v>0</v>
      </c>
      <c r="U22" s="132">
        <v>0</v>
      </c>
      <c r="V22" s="132">
        <v>0</v>
      </c>
      <c r="W22" s="123">
        <v>0</v>
      </c>
      <c r="X22" s="123">
        <v>0</v>
      </c>
      <c r="Y22" s="120"/>
      <c r="Z22" s="1339"/>
      <c r="AA22" s="134" t="s">
        <v>194</v>
      </c>
      <c r="AB22" s="14"/>
    </row>
    <row r="23" spans="1:28" s="15" customFormat="1" ht="22.5" customHeight="1">
      <c r="A23" s="1339"/>
      <c r="B23" s="134" t="s">
        <v>195</v>
      </c>
      <c r="C23" s="135"/>
      <c r="D23" s="121">
        <v>23</v>
      </c>
      <c r="E23" s="122">
        <v>0</v>
      </c>
      <c r="F23" s="122">
        <v>0</v>
      </c>
      <c r="G23" s="122">
        <v>0</v>
      </c>
      <c r="H23" s="122">
        <v>23</v>
      </c>
      <c r="I23" s="122">
        <v>0</v>
      </c>
      <c r="J23" s="122">
        <v>0</v>
      </c>
      <c r="K23" s="122">
        <v>0</v>
      </c>
      <c r="L23" s="131">
        <v>1</v>
      </c>
      <c r="M23" s="131">
        <v>3</v>
      </c>
      <c r="N23" s="132">
        <v>8</v>
      </c>
      <c r="O23" s="132">
        <v>8</v>
      </c>
      <c r="P23" s="132">
        <v>3</v>
      </c>
      <c r="Q23" s="122">
        <v>0</v>
      </c>
      <c r="R23" s="122">
        <v>0</v>
      </c>
      <c r="S23" s="122">
        <v>0</v>
      </c>
      <c r="T23" s="122">
        <v>0</v>
      </c>
      <c r="U23" s="132">
        <v>0</v>
      </c>
      <c r="V23" s="132">
        <v>0</v>
      </c>
      <c r="W23" s="123">
        <v>0</v>
      </c>
      <c r="X23" s="123">
        <v>0</v>
      </c>
      <c r="Y23" s="120"/>
      <c r="Z23" s="1339"/>
      <c r="AA23" s="134" t="s">
        <v>195</v>
      </c>
      <c r="AB23" s="14"/>
    </row>
    <row r="24" spans="1:28" s="15" customFormat="1" ht="22.5" customHeight="1">
      <c r="A24" s="1339"/>
      <c r="B24" s="134" t="s">
        <v>196</v>
      </c>
      <c r="C24" s="135"/>
      <c r="D24" s="121">
        <v>12</v>
      </c>
      <c r="E24" s="122">
        <v>0</v>
      </c>
      <c r="F24" s="122">
        <v>0</v>
      </c>
      <c r="G24" s="122">
        <v>0</v>
      </c>
      <c r="H24" s="122">
        <v>12</v>
      </c>
      <c r="I24" s="122">
        <v>0</v>
      </c>
      <c r="J24" s="122">
        <v>0</v>
      </c>
      <c r="K24" s="122">
        <v>0</v>
      </c>
      <c r="L24" s="131">
        <v>1</v>
      </c>
      <c r="M24" s="131">
        <v>2</v>
      </c>
      <c r="N24" s="132">
        <v>5</v>
      </c>
      <c r="O24" s="132">
        <v>3</v>
      </c>
      <c r="P24" s="122">
        <v>1</v>
      </c>
      <c r="Q24" s="122">
        <v>0</v>
      </c>
      <c r="R24" s="122">
        <v>0</v>
      </c>
      <c r="S24" s="122">
        <v>0</v>
      </c>
      <c r="T24" s="122">
        <v>0</v>
      </c>
      <c r="U24" s="132">
        <v>0</v>
      </c>
      <c r="V24" s="132">
        <v>0</v>
      </c>
      <c r="W24" s="123">
        <v>0</v>
      </c>
      <c r="X24" s="123">
        <v>0</v>
      </c>
      <c r="Y24" s="120"/>
      <c r="Z24" s="1339"/>
      <c r="AA24" s="134" t="s">
        <v>196</v>
      </c>
      <c r="AB24" s="14"/>
    </row>
    <row r="25" spans="1:28" s="15" customFormat="1" ht="22.5" customHeight="1">
      <c r="A25" s="1335" t="s">
        <v>197</v>
      </c>
      <c r="B25" s="134" t="s">
        <v>198</v>
      </c>
      <c r="C25" s="136"/>
      <c r="D25" s="121">
        <v>19</v>
      </c>
      <c r="E25" s="122">
        <v>0</v>
      </c>
      <c r="F25" s="122">
        <v>0</v>
      </c>
      <c r="G25" s="122">
        <v>0</v>
      </c>
      <c r="H25" s="122">
        <v>19</v>
      </c>
      <c r="I25" s="122">
        <v>0</v>
      </c>
      <c r="J25" s="122">
        <v>0</v>
      </c>
      <c r="K25" s="131">
        <v>1</v>
      </c>
      <c r="L25" s="131">
        <v>1</v>
      </c>
      <c r="M25" s="131">
        <v>7</v>
      </c>
      <c r="N25" s="132">
        <v>6</v>
      </c>
      <c r="O25" s="132">
        <v>2</v>
      </c>
      <c r="P25" s="132">
        <v>2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32">
        <v>0</v>
      </c>
      <c r="W25" s="123">
        <v>0</v>
      </c>
      <c r="X25" s="123">
        <v>0</v>
      </c>
      <c r="Y25" s="120"/>
      <c r="Z25" s="1335" t="s">
        <v>197</v>
      </c>
      <c r="AA25" s="134" t="s">
        <v>198</v>
      </c>
      <c r="AB25" s="14"/>
    </row>
    <row r="26" spans="1:28" s="15" customFormat="1" ht="22.5" customHeight="1">
      <c r="A26" s="1336"/>
      <c r="B26" s="134" t="s">
        <v>199</v>
      </c>
      <c r="C26" s="136"/>
      <c r="D26" s="121">
        <v>17</v>
      </c>
      <c r="E26" s="122">
        <v>0</v>
      </c>
      <c r="F26" s="122">
        <v>0</v>
      </c>
      <c r="G26" s="122">
        <v>0</v>
      </c>
      <c r="H26" s="122">
        <v>17</v>
      </c>
      <c r="I26" s="122">
        <v>0</v>
      </c>
      <c r="J26" s="122">
        <v>0</v>
      </c>
      <c r="K26" s="122">
        <v>0</v>
      </c>
      <c r="L26" s="131">
        <v>1</v>
      </c>
      <c r="M26" s="131">
        <v>4</v>
      </c>
      <c r="N26" s="132">
        <v>7</v>
      </c>
      <c r="O26" s="132">
        <v>3</v>
      </c>
      <c r="P26" s="122">
        <v>2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32">
        <v>0</v>
      </c>
      <c r="W26" s="123">
        <v>0</v>
      </c>
      <c r="X26" s="123">
        <v>0</v>
      </c>
      <c r="Y26" s="120"/>
      <c r="Z26" s="1336"/>
      <c r="AA26" s="134" t="s">
        <v>199</v>
      </c>
      <c r="AB26" s="14"/>
    </row>
    <row r="27" spans="1:28" s="15" customFormat="1" ht="22.5" customHeight="1">
      <c r="A27" s="1336"/>
      <c r="B27" s="134" t="s">
        <v>200</v>
      </c>
      <c r="C27" s="136"/>
      <c r="D27" s="121">
        <v>22</v>
      </c>
      <c r="E27" s="122">
        <v>0</v>
      </c>
      <c r="F27" s="122">
        <v>0</v>
      </c>
      <c r="G27" s="122">
        <v>0</v>
      </c>
      <c r="H27" s="122">
        <v>22</v>
      </c>
      <c r="I27" s="122">
        <v>0</v>
      </c>
      <c r="J27" s="122">
        <v>0</v>
      </c>
      <c r="K27" s="122">
        <v>0</v>
      </c>
      <c r="L27" s="131">
        <v>1</v>
      </c>
      <c r="M27" s="131">
        <v>6</v>
      </c>
      <c r="N27" s="132">
        <v>6</v>
      </c>
      <c r="O27" s="132">
        <v>4</v>
      </c>
      <c r="P27" s="123">
        <v>5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32">
        <v>0</v>
      </c>
      <c r="W27" s="123">
        <v>0</v>
      </c>
      <c r="X27" s="123">
        <v>0</v>
      </c>
      <c r="Y27" s="120"/>
      <c r="Z27" s="1336"/>
      <c r="AA27" s="134" t="s">
        <v>200</v>
      </c>
      <c r="AB27" s="14"/>
    </row>
    <row r="28" spans="1:28" s="15" customFormat="1" ht="22.5" customHeight="1">
      <c r="A28" s="1336"/>
      <c r="B28" s="134" t="s">
        <v>201</v>
      </c>
      <c r="C28" s="136"/>
      <c r="D28" s="121">
        <v>22</v>
      </c>
      <c r="E28" s="122">
        <v>0</v>
      </c>
      <c r="F28" s="122">
        <v>0</v>
      </c>
      <c r="G28" s="122">
        <v>0</v>
      </c>
      <c r="H28" s="122">
        <v>22</v>
      </c>
      <c r="I28" s="122">
        <v>0</v>
      </c>
      <c r="J28" s="122">
        <v>0</v>
      </c>
      <c r="K28" s="122">
        <v>0</v>
      </c>
      <c r="L28" s="131">
        <v>1</v>
      </c>
      <c r="M28" s="131">
        <v>6</v>
      </c>
      <c r="N28" s="132">
        <v>9</v>
      </c>
      <c r="O28" s="132">
        <v>4</v>
      </c>
      <c r="P28" s="123">
        <v>2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32">
        <v>0</v>
      </c>
      <c r="W28" s="123">
        <v>0</v>
      </c>
      <c r="X28" s="123">
        <v>0</v>
      </c>
      <c r="Y28" s="120"/>
      <c r="Z28" s="1336"/>
      <c r="AA28" s="134" t="s">
        <v>201</v>
      </c>
      <c r="AB28" s="14"/>
    </row>
    <row r="29" spans="1:28" s="15" customFormat="1" ht="22.5" customHeight="1">
      <c r="A29" s="1336"/>
      <c r="B29" s="134" t="s">
        <v>203</v>
      </c>
      <c r="C29" s="136"/>
      <c r="D29" s="121">
        <v>27</v>
      </c>
      <c r="E29" s="122">
        <v>0</v>
      </c>
      <c r="F29" s="122">
        <v>0</v>
      </c>
      <c r="G29" s="122">
        <v>0</v>
      </c>
      <c r="H29" s="122">
        <v>27</v>
      </c>
      <c r="I29" s="122">
        <v>0</v>
      </c>
      <c r="J29" s="122">
        <v>0</v>
      </c>
      <c r="K29" s="122">
        <v>0</v>
      </c>
      <c r="L29" s="131">
        <v>1</v>
      </c>
      <c r="M29" s="131">
        <v>7</v>
      </c>
      <c r="N29" s="132">
        <v>7</v>
      </c>
      <c r="O29" s="132">
        <v>8</v>
      </c>
      <c r="P29" s="123">
        <v>4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32">
        <v>0</v>
      </c>
      <c r="W29" s="123">
        <v>0</v>
      </c>
      <c r="X29" s="123">
        <v>0</v>
      </c>
      <c r="Y29" s="120"/>
      <c r="Z29" s="1336"/>
      <c r="AA29" s="134" t="s">
        <v>203</v>
      </c>
      <c r="AB29" s="14"/>
    </row>
    <row r="30" spans="1:28" s="15" customFormat="1" ht="22.5" customHeight="1">
      <c r="A30" s="1336"/>
      <c r="B30" s="134" t="s">
        <v>202</v>
      </c>
      <c r="C30" s="136"/>
      <c r="D30" s="121">
        <v>21</v>
      </c>
      <c r="E30" s="122">
        <v>0</v>
      </c>
      <c r="F30" s="122">
        <v>0</v>
      </c>
      <c r="G30" s="122">
        <v>0</v>
      </c>
      <c r="H30" s="122">
        <v>21</v>
      </c>
      <c r="I30" s="122">
        <v>0</v>
      </c>
      <c r="J30" s="122">
        <v>0</v>
      </c>
      <c r="K30" s="122">
        <v>0</v>
      </c>
      <c r="L30" s="131">
        <v>1</v>
      </c>
      <c r="M30" s="131">
        <v>4</v>
      </c>
      <c r="N30" s="132">
        <v>7</v>
      </c>
      <c r="O30" s="132">
        <v>7</v>
      </c>
      <c r="P30" s="123">
        <v>2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32">
        <v>0</v>
      </c>
      <c r="W30" s="123">
        <v>0</v>
      </c>
      <c r="X30" s="123">
        <v>0</v>
      </c>
      <c r="Y30" s="120"/>
      <c r="Z30" s="1336"/>
      <c r="AA30" s="134" t="s">
        <v>202</v>
      </c>
      <c r="AB30" s="14"/>
    </row>
    <row r="31" spans="1:28" s="15" customFormat="1" ht="22.5" customHeight="1">
      <c r="A31" s="1336"/>
      <c r="B31" s="134" t="s">
        <v>204</v>
      </c>
      <c r="C31" s="136"/>
      <c r="D31" s="121">
        <v>36</v>
      </c>
      <c r="E31" s="122">
        <v>0</v>
      </c>
      <c r="F31" s="122">
        <v>0</v>
      </c>
      <c r="G31" s="122">
        <v>0</v>
      </c>
      <c r="H31" s="122">
        <v>36</v>
      </c>
      <c r="I31" s="122">
        <v>0</v>
      </c>
      <c r="J31" s="122">
        <v>0</v>
      </c>
      <c r="K31" s="122">
        <v>0</v>
      </c>
      <c r="L31" s="131">
        <v>1</v>
      </c>
      <c r="M31" s="131">
        <v>6</v>
      </c>
      <c r="N31" s="132">
        <v>14</v>
      </c>
      <c r="O31" s="132">
        <v>11</v>
      </c>
      <c r="P31" s="123">
        <v>4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32">
        <v>0</v>
      </c>
      <c r="W31" s="123">
        <v>0</v>
      </c>
      <c r="X31" s="123">
        <v>0</v>
      </c>
      <c r="Y31" s="120"/>
      <c r="Z31" s="1336"/>
      <c r="AA31" s="134" t="s">
        <v>204</v>
      </c>
      <c r="AB31" s="14"/>
    </row>
    <row r="32" spans="1:28" s="15" customFormat="1" ht="22.5" customHeight="1">
      <c r="A32" s="1336"/>
      <c r="B32" s="134" t="s">
        <v>205</v>
      </c>
      <c r="C32" s="136"/>
      <c r="D32" s="121">
        <v>13</v>
      </c>
      <c r="E32" s="122">
        <v>0</v>
      </c>
      <c r="F32" s="122">
        <v>0</v>
      </c>
      <c r="G32" s="122">
        <v>0</v>
      </c>
      <c r="H32" s="122">
        <v>13</v>
      </c>
      <c r="I32" s="122">
        <v>0</v>
      </c>
      <c r="J32" s="122">
        <v>0</v>
      </c>
      <c r="K32" s="122">
        <v>0</v>
      </c>
      <c r="L32" s="131">
        <v>1</v>
      </c>
      <c r="M32" s="131">
        <v>3</v>
      </c>
      <c r="N32" s="132">
        <v>6</v>
      </c>
      <c r="O32" s="132">
        <v>2</v>
      </c>
      <c r="P32" s="123">
        <v>1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32">
        <v>0</v>
      </c>
      <c r="W32" s="123">
        <v>0</v>
      </c>
      <c r="X32" s="123">
        <v>0</v>
      </c>
      <c r="Y32" s="120"/>
      <c r="Z32" s="1336"/>
      <c r="AA32" s="134" t="s">
        <v>205</v>
      </c>
      <c r="AB32" s="14"/>
    </row>
    <row r="33" spans="1:28" s="15" customFormat="1" ht="22.5" customHeight="1">
      <c r="A33" s="1337" t="s">
        <v>206</v>
      </c>
      <c r="B33" s="1337"/>
      <c r="C33" s="130"/>
      <c r="D33" s="121">
        <v>6</v>
      </c>
      <c r="E33" s="122">
        <v>0</v>
      </c>
      <c r="F33" s="122">
        <v>0</v>
      </c>
      <c r="G33" s="122">
        <v>0</v>
      </c>
      <c r="H33" s="122">
        <v>6</v>
      </c>
      <c r="I33" s="122">
        <v>0</v>
      </c>
      <c r="J33" s="122">
        <v>0</v>
      </c>
      <c r="K33" s="122">
        <v>0</v>
      </c>
      <c r="L33" s="131">
        <v>1</v>
      </c>
      <c r="M33" s="131">
        <v>2</v>
      </c>
      <c r="N33" s="132">
        <v>2</v>
      </c>
      <c r="O33" s="132">
        <v>1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32">
        <v>0</v>
      </c>
      <c r="W33" s="123">
        <v>0</v>
      </c>
      <c r="X33" s="123">
        <v>0</v>
      </c>
      <c r="Y33" s="120"/>
      <c r="Z33" s="1337" t="s">
        <v>206</v>
      </c>
      <c r="AA33" s="1337"/>
      <c r="AB33" s="14"/>
    </row>
    <row r="34" spans="1:28" s="15" customFormat="1" ht="22.5" customHeight="1">
      <c r="A34" s="1337" t="s">
        <v>207</v>
      </c>
      <c r="B34" s="1337"/>
      <c r="C34" s="130"/>
      <c r="D34" s="121">
        <v>14</v>
      </c>
      <c r="E34" s="122">
        <v>0</v>
      </c>
      <c r="F34" s="122">
        <v>0</v>
      </c>
      <c r="G34" s="122">
        <v>0</v>
      </c>
      <c r="H34" s="122">
        <v>14</v>
      </c>
      <c r="I34" s="122">
        <v>0</v>
      </c>
      <c r="J34" s="122">
        <v>0</v>
      </c>
      <c r="K34" s="122">
        <v>0</v>
      </c>
      <c r="L34" s="131">
        <v>1</v>
      </c>
      <c r="M34" s="131">
        <v>2</v>
      </c>
      <c r="N34" s="132">
        <v>3</v>
      </c>
      <c r="O34" s="123">
        <v>2</v>
      </c>
      <c r="P34" s="132">
        <v>4</v>
      </c>
      <c r="Q34" s="122">
        <v>0</v>
      </c>
      <c r="R34" s="132">
        <v>1</v>
      </c>
      <c r="S34" s="122">
        <v>0</v>
      </c>
      <c r="T34" s="122">
        <v>0</v>
      </c>
      <c r="U34" s="123">
        <v>1</v>
      </c>
      <c r="V34" s="132">
        <v>0</v>
      </c>
      <c r="W34" s="123">
        <v>0</v>
      </c>
      <c r="X34" s="123">
        <v>0</v>
      </c>
      <c r="Y34" s="120"/>
      <c r="Z34" s="1337" t="s">
        <v>207</v>
      </c>
      <c r="AA34" s="1337"/>
      <c r="AB34" s="14"/>
    </row>
    <row r="35" spans="1:28" s="15" customFormat="1" ht="22.5" customHeight="1">
      <c r="A35" s="1334" t="s">
        <v>208</v>
      </c>
      <c r="B35" s="1334"/>
      <c r="C35" s="130"/>
      <c r="D35" s="121">
        <v>14</v>
      </c>
      <c r="E35" s="122">
        <v>0</v>
      </c>
      <c r="F35" s="122">
        <v>0</v>
      </c>
      <c r="G35" s="122">
        <v>0</v>
      </c>
      <c r="H35" s="122">
        <v>14</v>
      </c>
      <c r="I35" s="122">
        <v>0</v>
      </c>
      <c r="J35" s="122">
        <v>0</v>
      </c>
      <c r="K35" s="122">
        <v>0</v>
      </c>
      <c r="L35" s="131">
        <v>1</v>
      </c>
      <c r="M35" s="131">
        <v>3</v>
      </c>
      <c r="N35" s="132">
        <v>3</v>
      </c>
      <c r="O35" s="132">
        <v>4</v>
      </c>
      <c r="P35" s="122">
        <v>3</v>
      </c>
      <c r="Q35" s="122">
        <v>0</v>
      </c>
      <c r="R35" s="122">
        <v>0</v>
      </c>
      <c r="S35" s="122">
        <v>0</v>
      </c>
      <c r="T35" s="122">
        <v>0</v>
      </c>
      <c r="U35" s="123">
        <v>0</v>
      </c>
      <c r="V35" s="132">
        <v>0</v>
      </c>
      <c r="W35" s="123">
        <v>0</v>
      </c>
      <c r="X35" s="123">
        <v>0</v>
      </c>
      <c r="Y35" s="120"/>
      <c r="Z35" s="1334" t="s">
        <v>208</v>
      </c>
      <c r="AA35" s="1334"/>
      <c r="AB35" s="14"/>
    </row>
    <row r="36" spans="1:28" s="15" customFormat="1" ht="3" customHeight="1" thickBot="1">
      <c r="A36" s="137"/>
      <c r="B36" s="137"/>
      <c r="C36" s="138"/>
      <c r="D36" s="139"/>
      <c r="E36" s="140"/>
      <c r="F36" s="140"/>
      <c r="G36" s="140"/>
      <c r="H36" s="141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2"/>
      <c r="Z36" s="137"/>
      <c r="AA36" s="137"/>
      <c r="AB36" s="14"/>
    </row>
    <row r="37" spans="1:28" s="11" customFormat="1" ht="15" customHeight="1">
      <c r="A37" s="143" t="s">
        <v>209</v>
      </c>
      <c r="B37" s="53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Z37" s="53"/>
      <c r="AA37" s="53"/>
      <c r="AB37" s="13"/>
    </row>
    <row r="38" spans="1:28" s="111" customFormat="1" ht="15" customHeight="1">
      <c r="A38" s="145" t="s">
        <v>210</v>
      </c>
      <c r="B38" s="146"/>
      <c r="C38" s="147"/>
      <c r="D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327"/>
      <c r="W38" s="1327"/>
      <c r="X38" s="1327"/>
      <c r="Y38" s="1327"/>
      <c r="AB38" s="148"/>
    </row>
    <row r="39" spans="1:28" s="65" customFormat="1">
      <c r="V39" s="149"/>
      <c r="W39" s="149"/>
      <c r="X39" s="149"/>
      <c r="Y39" s="149"/>
      <c r="AB39" s="149"/>
    </row>
    <row r="40" spans="1:28" s="65" customFormat="1">
      <c r="A40" s="150"/>
      <c r="B40" s="150"/>
      <c r="C40" s="150"/>
      <c r="V40" s="149"/>
      <c r="W40" s="149"/>
      <c r="X40" s="149"/>
      <c r="Y40" s="149"/>
    </row>
  </sheetData>
  <mergeCells count="39">
    <mergeCell ref="A1:D1"/>
    <mergeCell ref="A2:K2"/>
    <mergeCell ref="A3:L3"/>
    <mergeCell ref="N3:AA3"/>
    <mergeCell ref="K5:L5"/>
    <mergeCell ref="Z5:AA5"/>
    <mergeCell ref="A6:B6"/>
    <mergeCell ref="Z6:AA6"/>
    <mergeCell ref="A7:B7"/>
    <mergeCell ref="Z7:AA7"/>
    <mergeCell ref="A10:B10"/>
    <mergeCell ref="Z10:AA10"/>
    <mergeCell ref="A12:B12"/>
    <mergeCell ref="Z12:AA12"/>
    <mergeCell ref="A13:B13"/>
    <mergeCell ref="Z13:AA13"/>
    <mergeCell ref="A14:B14"/>
    <mergeCell ref="Z14:AA14"/>
    <mergeCell ref="A15:B15"/>
    <mergeCell ref="Z15:AA15"/>
    <mergeCell ref="A16:B16"/>
    <mergeCell ref="Z16:AA16"/>
    <mergeCell ref="A17:B17"/>
    <mergeCell ref="Z17:AA17"/>
    <mergeCell ref="A18:B18"/>
    <mergeCell ref="Z18:AA18"/>
    <mergeCell ref="A19:A20"/>
    <mergeCell ref="Z19:Z20"/>
    <mergeCell ref="A21:A24"/>
    <mergeCell ref="Z21:Z24"/>
    <mergeCell ref="A35:B35"/>
    <mergeCell ref="Z35:AA35"/>
    <mergeCell ref="V38:Y38"/>
    <mergeCell ref="A25:A32"/>
    <mergeCell ref="Z25:Z32"/>
    <mergeCell ref="A33:B33"/>
    <mergeCell ref="Z33:AA33"/>
    <mergeCell ref="A34:B34"/>
    <mergeCell ref="Z34:AA34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3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view="pageBreakPreview" topLeftCell="A16" zoomScale="85" zoomScaleNormal="100" zoomScaleSheetLayoutView="85" workbookViewId="0">
      <selection activeCell="A16" sqref="A16"/>
    </sheetView>
  </sheetViews>
  <sheetFormatPr defaultColWidth="9.109375" defaultRowHeight="13.2"/>
  <cols>
    <col min="1" max="1" width="9.33203125" style="1" customWidth="1"/>
    <col min="2" max="2" width="0.6640625" style="1" customWidth="1"/>
    <col min="3" max="3" width="19" style="1" customWidth="1"/>
    <col min="4" max="4" width="17.88671875" style="1" customWidth="1"/>
    <col min="5" max="6" width="17.44140625" style="1" customWidth="1"/>
    <col min="7" max="7" width="16.33203125" style="1" customWidth="1"/>
    <col min="8" max="8" width="12.44140625" style="1" customWidth="1"/>
    <col min="9" max="9" width="13.109375" style="1" customWidth="1"/>
    <col min="10" max="10" width="12.88671875" style="1" customWidth="1"/>
    <col min="11" max="11" width="12.5546875" style="1" customWidth="1"/>
    <col min="12" max="12" width="12.44140625" style="1" customWidth="1"/>
    <col min="13" max="13" width="11.44140625" style="1" customWidth="1"/>
    <col min="14" max="14" width="11.6640625" style="1" customWidth="1"/>
    <col min="15" max="15" width="0.6640625" style="1" customWidth="1"/>
    <col min="16" max="16" width="10.88671875" style="1" customWidth="1"/>
    <col min="17" max="16384" width="9.109375" style="1"/>
  </cols>
  <sheetData>
    <row r="1" spans="1:16" ht="24.9" customHeight="1">
      <c r="A1" s="1328" t="s">
        <v>211</v>
      </c>
      <c r="B1" s="1328"/>
      <c r="C1" s="1328"/>
      <c r="P1" s="2" t="s">
        <v>212</v>
      </c>
    </row>
    <row r="2" spans="1:16" s="3" customFormat="1" ht="21.9" customHeight="1">
      <c r="I2" s="4"/>
      <c r="J2" s="4"/>
      <c r="K2" s="4"/>
      <c r="L2" s="4"/>
      <c r="M2" s="4"/>
      <c r="N2" s="4"/>
    </row>
    <row r="3" spans="1:16" s="5" customFormat="1" ht="21.9" customHeight="1">
      <c r="A3" s="1320" t="s">
        <v>213</v>
      </c>
      <c r="B3" s="1320"/>
      <c r="C3" s="1320"/>
      <c r="D3" s="1320"/>
      <c r="E3" s="1320"/>
      <c r="F3" s="1320"/>
      <c r="G3" s="1320"/>
      <c r="H3" s="1322" t="s">
        <v>214</v>
      </c>
      <c r="I3" s="1322"/>
      <c r="J3" s="1322"/>
      <c r="K3" s="1322"/>
      <c r="L3" s="1322"/>
      <c r="M3" s="1322"/>
      <c r="N3" s="1322"/>
      <c r="O3" s="1322"/>
      <c r="P3" s="1322"/>
    </row>
    <row r="4" spans="1:16" s="7" customFormat="1" ht="21.9" customHeight="1">
      <c r="B4" s="151"/>
      <c r="C4" s="114"/>
      <c r="D4" s="114"/>
      <c r="E4" s="114"/>
      <c r="F4" s="152"/>
      <c r="G4" s="114"/>
      <c r="H4" s="114"/>
      <c r="I4" s="114"/>
      <c r="J4" s="114"/>
      <c r="K4" s="114"/>
      <c r="L4" s="114"/>
      <c r="M4" s="114"/>
      <c r="N4" s="114"/>
    </row>
    <row r="5" spans="1:16" s="117" customFormat="1" ht="15.9" customHeight="1" thickBot="1">
      <c r="A5" s="8" t="s">
        <v>3</v>
      </c>
      <c r="G5" s="153"/>
      <c r="H5" s="154"/>
      <c r="I5" s="115"/>
      <c r="J5" s="115"/>
      <c r="K5" s="115"/>
      <c r="O5" s="115"/>
      <c r="P5" s="155" t="s">
        <v>215</v>
      </c>
    </row>
    <row r="6" spans="1:16" s="15" customFormat="1" ht="17.399999999999999" customHeight="1">
      <c r="A6" s="1251" t="s">
        <v>216</v>
      </c>
      <c r="B6" s="1163"/>
      <c r="C6" s="931" t="s">
        <v>217</v>
      </c>
      <c r="D6" s="1347" t="s">
        <v>218</v>
      </c>
      <c r="E6" s="1348"/>
      <c r="F6" s="1348"/>
      <c r="G6" s="1348"/>
      <c r="H6" s="1348" t="s">
        <v>218</v>
      </c>
      <c r="I6" s="1348"/>
      <c r="J6" s="1348"/>
      <c r="K6" s="1349"/>
      <c r="L6" s="931" t="s">
        <v>219</v>
      </c>
      <c r="M6" s="931" t="s">
        <v>61</v>
      </c>
      <c r="N6" s="1042" t="s">
        <v>220</v>
      </c>
      <c r="O6" s="1252"/>
      <c r="P6" s="1174" t="s">
        <v>221</v>
      </c>
    </row>
    <row r="7" spans="1:16" s="15" customFormat="1" ht="17.399999999999999" customHeight="1">
      <c r="A7" s="1253"/>
      <c r="B7" s="934"/>
      <c r="C7" s="1048"/>
      <c r="D7" s="1048" t="s">
        <v>56</v>
      </c>
      <c r="E7" s="1048" t="s">
        <v>69</v>
      </c>
      <c r="F7" s="1048" t="s">
        <v>70</v>
      </c>
      <c r="G7" s="1041" t="s">
        <v>71</v>
      </c>
      <c r="H7" s="1048" t="s">
        <v>72</v>
      </c>
      <c r="I7" s="1048" t="s">
        <v>73</v>
      </c>
      <c r="J7" s="938" t="s">
        <v>222</v>
      </c>
      <c r="K7" s="938" t="s">
        <v>223</v>
      </c>
      <c r="L7" s="938"/>
      <c r="M7" s="951"/>
      <c r="N7" s="1254"/>
      <c r="O7" s="1249"/>
      <c r="P7" s="1130"/>
    </row>
    <row r="8" spans="1:16" s="156" customFormat="1" ht="17.100000000000001" customHeight="1">
      <c r="A8" s="1255"/>
      <c r="B8" s="1256"/>
      <c r="C8" s="1050"/>
      <c r="D8" s="1050"/>
      <c r="E8" s="1050" t="s">
        <v>224</v>
      </c>
      <c r="F8" s="1257" t="s">
        <v>225</v>
      </c>
      <c r="G8" s="1049" t="s">
        <v>226</v>
      </c>
      <c r="H8" s="1050" t="s">
        <v>227</v>
      </c>
      <c r="I8" s="1050" t="s">
        <v>228</v>
      </c>
      <c r="J8" s="1050"/>
      <c r="K8" s="1050"/>
      <c r="L8" s="1050"/>
      <c r="M8" s="1050"/>
      <c r="N8" s="1049"/>
      <c r="O8" s="1258"/>
      <c r="P8" s="1162" t="s">
        <v>229</v>
      </c>
    </row>
    <row r="9" spans="1:16" s="15" customFormat="1" ht="17.100000000000001" customHeight="1">
      <c r="A9" s="1259" t="s">
        <v>230</v>
      </c>
      <c r="B9" s="1198"/>
      <c r="C9" s="1045" t="s">
        <v>231</v>
      </c>
      <c r="D9" s="1045" t="s">
        <v>94</v>
      </c>
      <c r="E9" s="1045" t="s">
        <v>232</v>
      </c>
      <c r="F9" s="1045" t="s">
        <v>232</v>
      </c>
      <c r="G9" s="1044" t="s">
        <v>232</v>
      </c>
      <c r="H9" s="1045" t="s">
        <v>232</v>
      </c>
      <c r="I9" s="1045" t="s">
        <v>232</v>
      </c>
      <c r="J9" s="1045" t="s">
        <v>233</v>
      </c>
      <c r="K9" s="1045" t="s">
        <v>234</v>
      </c>
      <c r="L9" s="1045" t="s">
        <v>235</v>
      </c>
      <c r="M9" s="1045" t="s">
        <v>236</v>
      </c>
      <c r="N9" s="1044" t="s">
        <v>237</v>
      </c>
      <c r="O9" s="1250"/>
      <c r="P9" s="1189" t="s">
        <v>238</v>
      </c>
    </row>
    <row r="10" spans="1:16" s="15" customFormat="1" ht="3" customHeight="1">
      <c r="A10" s="16"/>
      <c r="B10" s="1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0"/>
    </row>
    <row r="11" spans="1:16" s="15" customFormat="1" ht="20.100000000000001" customHeight="1">
      <c r="A11" s="157">
        <v>2010</v>
      </c>
      <c r="B11" s="158"/>
      <c r="C11" s="159">
        <v>306</v>
      </c>
      <c r="D11" s="159">
        <v>269</v>
      </c>
      <c r="E11" s="159">
        <v>21</v>
      </c>
      <c r="F11" s="159">
        <v>70</v>
      </c>
      <c r="G11" s="159">
        <v>50</v>
      </c>
      <c r="H11" s="159">
        <v>66</v>
      </c>
      <c r="I11" s="159">
        <v>62</v>
      </c>
      <c r="J11" s="160">
        <v>0</v>
      </c>
      <c r="K11" s="160">
        <v>0</v>
      </c>
      <c r="L11" s="160">
        <v>1</v>
      </c>
      <c r="M11" s="159">
        <v>36</v>
      </c>
      <c r="N11" s="159">
        <v>0</v>
      </c>
      <c r="O11" s="120"/>
      <c r="P11" s="161">
        <v>2010</v>
      </c>
    </row>
    <row r="12" spans="1:16" s="15" customFormat="1" ht="20.100000000000001" customHeight="1">
      <c r="A12" s="157">
        <v>2011</v>
      </c>
      <c r="B12" s="158"/>
      <c r="C12" s="159">
        <v>306</v>
      </c>
      <c r="D12" s="159">
        <v>269</v>
      </c>
      <c r="E12" s="159">
        <v>21</v>
      </c>
      <c r="F12" s="159">
        <v>70</v>
      </c>
      <c r="G12" s="159">
        <v>50</v>
      </c>
      <c r="H12" s="159">
        <v>66</v>
      </c>
      <c r="I12" s="159">
        <v>62</v>
      </c>
      <c r="J12" s="160">
        <v>0</v>
      </c>
      <c r="K12" s="160">
        <v>0</v>
      </c>
      <c r="L12" s="160">
        <v>1</v>
      </c>
      <c r="M12" s="159">
        <v>36</v>
      </c>
      <c r="N12" s="159">
        <v>0</v>
      </c>
      <c r="O12" s="120"/>
      <c r="P12" s="161">
        <v>2011</v>
      </c>
    </row>
    <row r="13" spans="1:16" s="15" customFormat="1" ht="20.100000000000001" customHeight="1">
      <c r="A13" s="157">
        <v>2012</v>
      </c>
      <c r="B13" s="162"/>
      <c r="C13" s="159">
        <v>307</v>
      </c>
      <c r="D13" s="159">
        <v>277</v>
      </c>
      <c r="E13" s="159">
        <v>21</v>
      </c>
      <c r="F13" s="159">
        <v>69</v>
      </c>
      <c r="G13" s="159">
        <v>52</v>
      </c>
      <c r="H13" s="159">
        <v>71</v>
      </c>
      <c r="I13" s="159">
        <v>64</v>
      </c>
      <c r="J13" s="159">
        <v>0</v>
      </c>
      <c r="K13" s="159">
        <v>0</v>
      </c>
      <c r="L13" s="159">
        <v>1</v>
      </c>
      <c r="M13" s="159">
        <v>29</v>
      </c>
      <c r="N13" s="159">
        <v>0</v>
      </c>
      <c r="O13" s="120"/>
      <c r="P13" s="161">
        <v>2012</v>
      </c>
    </row>
    <row r="14" spans="1:16" s="15" customFormat="1" ht="20.100000000000001" customHeight="1">
      <c r="A14" s="157">
        <v>2013</v>
      </c>
      <c r="B14" s="162"/>
      <c r="C14" s="159">
        <v>310</v>
      </c>
      <c r="D14" s="159">
        <v>310</v>
      </c>
      <c r="E14" s="159">
        <v>21</v>
      </c>
      <c r="F14" s="159">
        <v>70</v>
      </c>
      <c r="G14" s="159">
        <v>57</v>
      </c>
      <c r="H14" s="159">
        <v>78</v>
      </c>
      <c r="I14" s="159">
        <v>83</v>
      </c>
      <c r="J14" s="160">
        <v>0</v>
      </c>
      <c r="K14" s="160">
        <v>1</v>
      </c>
      <c r="L14" s="159">
        <v>0</v>
      </c>
      <c r="M14" s="159">
        <v>0</v>
      </c>
      <c r="N14" s="159">
        <v>0</v>
      </c>
      <c r="O14" s="120"/>
      <c r="P14" s="161">
        <v>2013</v>
      </c>
    </row>
    <row r="15" spans="1:16" s="15" customFormat="1" ht="20.100000000000001" customHeight="1">
      <c r="A15" s="157">
        <v>2014</v>
      </c>
      <c r="B15" s="162"/>
      <c r="C15" s="159">
        <v>311</v>
      </c>
      <c r="D15" s="159">
        <v>311</v>
      </c>
      <c r="E15" s="159">
        <v>21</v>
      </c>
      <c r="F15" s="159">
        <v>70</v>
      </c>
      <c r="G15" s="159">
        <v>57</v>
      </c>
      <c r="H15" s="159">
        <v>79</v>
      </c>
      <c r="I15" s="159">
        <v>83</v>
      </c>
      <c r="J15" s="160">
        <v>0</v>
      </c>
      <c r="K15" s="160">
        <v>1</v>
      </c>
      <c r="L15" s="159">
        <v>0</v>
      </c>
      <c r="M15" s="159">
        <v>0</v>
      </c>
      <c r="N15" s="159">
        <v>0</v>
      </c>
      <c r="O15" s="120"/>
      <c r="P15" s="161">
        <v>2014</v>
      </c>
    </row>
    <row r="16" spans="1:16" s="129" customFormat="1" ht="26.1" customHeight="1">
      <c r="A16" s="163">
        <v>2015</v>
      </c>
      <c r="B16" s="164"/>
      <c r="C16" s="165">
        <v>314</v>
      </c>
      <c r="D16" s="165">
        <v>314</v>
      </c>
      <c r="E16" s="165">
        <v>21</v>
      </c>
      <c r="F16" s="165">
        <v>70</v>
      </c>
      <c r="G16" s="165">
        <v>58</v>
      </c>
      <c r="H16" s="165">
        <v>80</v>
      </c>
      <c r="I16" s="165">
        <v>84</v>
      </c>
      <c r="J16" s="166">
        <v>0</v>
      </c>
      <c r="K16" s="166">
        <v>1</v>
      </c>
      <c r="L16" s="165">
        <v>0</v>
      </c>
      <c r="M16" s="165">
        <v>0</v>
      </c>
      <c r="N16" s="165">
        <v>0</v>
      </c>
      <c r="O16" s="128"/>
      <c r="P16" s="167">
        <v>2015</v>
      </c>
    </row>
    <row r="17" spans="1:16" s="15" customFormat="1" ht="20.100000000000001" customHeight="1">
      <c r="A17" s="168" t="s">
        <v>239</v>
      </c>
      <c r="B17" s="169"/>
      <c r="C17" s="159">
        <v>32</v>
      </c>
      <c r="D17" s="159">
        <v>32</v>
      </c>
      <c r="E17" s="160">
        <v>1</v>
      </c>
      <c r="F17" s="160">
        <v>8</v>
      </c>
      <c r="G17" s="160">
        <v>8</v>
      </c>
      <c r="H17" s="160">
        <v>5</v>
      </c>
      <c r="I17" s="160">
        <v>9</v>
      </c>
      <c r="J17" s="160">
        <v>0</v>
      </c>
      <c r="K17" s="159">
        <v>1</v>
      </c>
      <c r="L17" s="159">
        <v>0</v>
      </c>
      <c r="M17" s="159">
        <v>0</v>
      </c>
      <c r="N17" s="159">
        <v>0</v>
      </c>
      <c r="O17" s="120"/>
      <c r="P17" s="170" t="s">
        <v>240</v>
      </c>
    </row>
    <row r="18" spans="1:16" s="15" customFormat="1" ht="20.100000000000001" customHeight="1">
      <c r="A18" s="171" t="s">
        <v>241</v>
      </c>
      <c r="B18" s="169"/>
      <c r="C18" s="159">
        <v>16</v>
      </c>
      <c r="D18" s="159">
        <v>16</v>
      </c>
      <c r="E18" s="160">
        <v>1</v>
      </c>
      <c r="F18" s="160">
        <v>5</v>
      </c>
      <c r="G18" s="160">
        <v>3</v>
      </c>
      <c r="H18" s="160">
        <v>5</v>
      </c>
      <c r="I18" s="160">
        <v>2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20"/>
      <c r="P18" s="170" t="s">
        <v>242</v>
      </c>
    </row>
    <row r="19" spans="1:16" s="15" customFormat="1" ht="20.100000000000001" customHeight="1">
      <c r="A19" s="171" t="s">
        <v>243</v>
      </c>
      <c r="B19" s="169"/>
      <c r="C19" s="159">
        <v>16</v>
      </c>
      <c r="D19" s="159">
        <v>16</v>
      </c>
      <c r="E19" s="160">
        <v>1</v>
      </c>
      <c r="F19" s="160">
        <v>5</v>
      </c>
      <c r="G19" s="160">
        <v>3</v>
      </c>
      <c r="H19" s="160">
        <v>4</v>
      </c>
      <c r="I19" s="160">
        <v>3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20"/>
      <c r="P19" s="170" t="s">
        <v>244</v>
      </c>
    </row>
    <row r="20" spans="1:16" s="15" customFormat="1" ht="20.100000000000001" customHeight="1">
      <c r="A20" s="171" t="s">
        <v>245</v>
      </c>
      <c r="B20" s="169"/>
      <c r="C20" s="159">
        <v>16</v>
      </c>
      <c r="D20" s="159">
        <v>16</v>
      </c>
      <c r="E20" s="160">
        <v>1</v>
      </c>
      <c r="F20" s="160">
        <v>5</v>
      </c>
      <c r="G20" s="160">
        <v>3</v>
      </c>
      <c r="H20" s="160">
        <v>3</v>
      </c>
      <c r="I20" s="160">
        <v>4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20"/>
      <c r="P20" s="170" t="s">
        <v>246</v>
      </c>
    </row>
    <row r="21" spans="1:16" s="15" customFormat="1" ht="20.100000000000001" customHeight="1">
      <c r="A21" s="171" t="s">
        <v>247</v>
      </c>
      <c r="B21" s="169"/>
      <c r="C21" s="159">
        <v>18</v>
      </c>
      <c r="D21" s="159">
        <v>18</v>
      </c>
      <c r="E21" s="160">
        <v>1</v>
      </c>
      <c r="F21" s="160">
        <v>5</v>
      </c>
      <c r="G21" s="160">
        <v>3</v>
      </c>
      <c r="H21" s="160">
        <v>6</v>
      </c>
      <c r="I21" s="160">
        <v>3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20"/>
      <c r="P21" s="170" t="s">
        <v>248</v>
      </c>
    </row>
    <row r="22" spans="1:16" s="15" customFormat="1" ht="20.100000000000001" customHeight="1">
      <c r="A22" s="171" t="s">
        <v>249</v>
      </c>
      <c r="B22" s="169"/>
      <c r="C22" s="159">
        <v>18</v>
      </c>
      <c r="D22" s="159">
        <v>18</v>
      </c>
      <c r="E22" s="160">
        <v>1</v>
      </c>
      <c r="F22" s="160">
        <v>5</v>
      </c>
      <c r="G22" s="160">
        <v>2</v>
      </c>
      <c r="H22" s="160">
        <v>4</v>
      </c>
      <c r="I22" s="160">
        <v>6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20"/>
      <c r="P22" s="170" t="s">
        <v>250</v>
      </c>
    </row>
    <row r="23" spans="1:16" s="15" customFormat="1" ht="20.100000000000001" customHeight="1">
      <c r="A23" s="171" t="s">
        <v>251</v>
      </c>
      <c r="B23" s="169"/>
      <c r="C23" s="159">
        <v>16</v>
      </c>
      <c r="D23" s="159">
        <v>16</v>
      </c>
      <c r="E23" s="160">
        <v>1</v>
      </c>
      <c r="F23" s="160">
        <v>5</v>
      </c>
      <c r="G23" s="160">
        <v>3</v>
      </c>
      <c r="H23" s="160">
        <v>5</v>
      </c>
      <c r="I23" s="160">
        <v>2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20"/>
      <c r="P23" s="170" t="s">
        <v>252</v>
      </c>
    </row>
    <row r="24" spans="1:16" s="15" customFormat="1" ht="20.100000000000001" customHeight="1">
      <c r="A24" s="171" t="s">
        <v>253</v>
      </c>
      <c r="B24" s="169"/>
      <c r="C24" s="159">
        <v>17</v>
      </c>
      <c r="D24" s="159">
        <v>17</v>
      </c>
      <c r="E24" s="160">
        <v>1</v>
      </c>
      <c r="F24" s="160">
        <v>5</v>
      </c>
      <c r="G24" s="160">
        <v>4</v>
      </c>
      <c r="H24" s="160">
        <v>4</v>
      </c>
      <c r="I24" s="160">
        <v>3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20"/>
      <c r="P24" s="170" t="s">
        <v>254</v>
      </c>
    </row>
    <row r="25" spans="1:16" s="15" customFormat="1" ht="20.100000000000001" customHeight="1">
      <c r="A25" s="171" t="s">
        <v>255</v>
      </c>
      <c r="B25" s="169"/>
      <c r="C25" s="159">
        <v>11</v>
      </c>
      <c r="D25" s="159">
        <v>11</v>
      </c>
      <c r="E25" s="160">
        <v>1</v>
      </c>
      <c r="F25" s="160">
        <v>2</v>
      </c>
      <c r="G25" s="160">
        <v>2</v>
      </c>
      <c r="H25" s="160">
        <v>3</v>
      </c>
      <c r="I25" s="160">
        <v>3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20"/>
      <c r="P25" s="170" t="s">
        <v>256</v>
      </c>
    </row>
    <row r="26" spans="1:16" s="15" customFormat="1" ht="20.100000000000001" customHeight="1">
      <c r="A26" s="171" t="s">
        <v>257</v>
      </c>
      <c r="B26" s="169"/>
      <c r="C26" s="159">
        <v>13</v>
      </c>
      <c r="D26" s="159">
        <v>13</v>
      </c>
      <c r="E26" s="160">
        <v>1</v>
      </c>
      <c r="F26" s="160">
        <v>2</v>
      </c>
      <c r="G26" s="160">
        <v>2</v>
      </c>
      <c r="H26" s="160">
        <v>3</v>
      </c>
      <c r="I26" s="160">
        <v>5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20"/>
      <c r="P26" s="170" t="s">
        <v>258</v>
      </c>
    </row>
    <row r="27" spans="1:16" s="15" customFormat="1" ht="20.100000000000001" customHeight="1">
      <c r="A27" s="171" t="s">
        <v>259</v>
      </c>
      <c r="B27" s="169"/>
      <c r="C27" s="159">
        <v>10</v>
      </c>
      <c r="D27" s="159">
        <v>10</v>
      </c>
      <c r="E27" s="160">
        <v>1</v>
      </c>
      <c r="F27" s="160">
        <v>2</v>
      </c>
      <c r="G27" s="160">
        <v>2</v>
      </c>
      <c r="H27" s="160">
        <v>2</v>
      </c>
      <c r="I27" s="160">
        <v>3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20"/>
      <c r="P27" s="170" t="s">
        <v>260</v>
      </c>
    </row>
    <row r="28" spans="1:16" s="15" customFormat="1" ht="20.100000000000001" customHeight="1">
      <c r="A28" s="171" t="s">
        <v>261</v>
      </c>
      <c r="B28" s="169"/>
      <c r="C28" s="159">
        <v>15</v>
      </c>
      <c r="D28" s="159">
        <v>15</v>
      </c>
      <c r="E28" s="160">
        <v>1</v>
      </c>
      <c r="F28" s="160">
        <v>2</v>
      </c>
      <c r="G28" s="160">
        <v>2</v>
      </c>
      <c r="H28" s="160">
        <v>3</v>
      </c>
      <c r="I28" s="160">
        <v>7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20"/>
      <c r="P28" s="170" t="s">
        <v>262</v>
      </c>
    </row>
    <row r="29" spans="1:16" s="15" customFormat="1" ht="20.100000000000001" customHeight="1">
      <c r="A29" s="171" t="s">
        <v>263</v>
      </c>
      <c r="B29" s="169"/>
      <c r="C29" s="159">
        <v>12</v>
      </c>
      <c r="D29" s="159">
        <v>12</v>
      </c>
      <c r="E29" s="160">
        <v>1</v>
      </c>
      <c r="F29" s="160">
        <v>2</v>
      </c>
      <c r="G29" s="160">
        <v>2</v>
      </c>
      <c r="H29" s="160">
        <v>3</v>
      </c>
      <c r="I29" s="160">
        <v>4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20"/>
      <c r="P29" s="170" t="s">
        <v>264</v>
      </c>
    </row>
    <row r="30" spans="1:16" s="15" customFormat="1" ht="20.100000000000001" customHeight="1">
      <c r="A30" s="171" t="s">
        <v>265</v>
      </c>
      <c r="B30" s="169"/>
      <c r="C30" s="159">
        <v>12</v>
      </c>
      <c r="D30" s="159">
        <v>12</v>
      </c>
      <c r="E30" s="160">
        <v>1</v>
      </c>
      <c r="F30" s="160">
        <v>2</v>
      </c>
      <c r="G30" s="160">
        <v>3</v>
      </c>
      <c r="H30" s="160">
        <v>3</v>
      </c>
      <c r="I30" s="160">
        <v>3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20"/>
      <c r="P30" s="170" t="s">
        <v>266</v>
      </c>
    </row>
    <row r="31" spans="1:16" s="15" customFormat="1" ht="20.100000000000001" customHeight="1">
      <c r="A31" s="171" t="s">
        <v>267</v>
      </c>
      <c r="B31" s="169"/>
      <c r="C31" s="159">
        <v>13</v>
      </c>
      <c r="D31" s="159">
        <v>13</v>
      </c>
      <c r="E31" s="160">
        <v>1</v>
      </c>
      <c r="F31" s="160">
        <v>2</v>
      </c>
      <c r="G31" s="160">
        <v>3</v>
      </c>
      <c r="H31" s="160">
        <v>3</v>
      </c>
      <c r="I31" s="160">
        <v>4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20"/>
      <c r="P31" s="170" t="s">
        <v>268</v>
      </c>
    </row>
    <row r="32" spans="1:16" s="15" customFormat="1" ht="20.100000000000001" customHeight="1">
      <c r="A32" s="171" t="s">
        <v>269</v>
      </c>
      <c r="B32" s="169"/>
      <c r="C32" s="159">
        <v>10</v>
      </c>
      <c r="D32" s="159">
        <v>10</v>
      </c>
      <c r="E32" s="160">
        <v>1</v>
      </c>
      <c r="F32" s="160">
        <v>2</v>
      </c>
      <c r="G32" s="160">
        <v>1</v>
      </c>
      <c r="H32" s="160">
        <v>3</v>
      </c>
      <c r="I32" s="160">
        <v>3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20"/>
      <c r="P32" s="170" t="s">
        <v>270</v>
      </c>
    </row>
    <row r="33" spans="1:22" s="15" customFormat="1" ht="20.100000000000001" customHeight="1">
      <c r="A33" s="171" t="s">
        <v>271</v>
      </c>
      <c r="B33" s="169"/>
      <c r="C33" s="159">
        <v>10</v>
      </c>
      <c r="D33" s="159">
        <v>10</v>
      </c>
      <c r="E33" s="160">
        <v>1</v>
      </c>
      <c r="F33" s="160">
        <v>2</v>
      </c>
      <c r="G33" s="160">
        <v>1</v>
      </c>
      <c r="H33" s="160">
        <v>4</v>
      </c>
      <c r="I33" s="160">
        <v>2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20"/>
      <c r="P33" s="170" t="s">
        <v>272</v>
      </c>
    </row>
    <row r="34" spans="1:22" s="15" customFormat="1" ht="20.100000000000001" customHeight="1">
      <c r="A34" s="171" t="s">
        <v>273</v>
      </c>
      <c r="B34" s="169"/>
      <c r="C34" s="159">
        <v>12</v>
      </c>
      <c r="D34" s="159">
        <v>12</v>
      </c>
      <c r="E34" s="160">
        <v>1</v>
      </c>
      <c r="F34" s="160">
        <v>2</v>
      </c>
      <c r="G34" s="160">
        <v>2</v>
      </c>
      <c r="H34" s="160">
        <v>3</v>
      </c>
      <c r="I34" s="160">
        <v>4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20"/>
      <c r="P34" s="170" t="s">
        <v>274</v>
      </c>
    </row>
    <row r="35" spans="1:22" s="15" customFormat="1" ht="20.100000000000001" customHeight="1">
      <c r="A35" s="171" t="s">
        <v>275</v>
      </c>
      <c r="B35" s="169"/>
      <c r="C35" s="159">
        <v>17</v>
      </c>
      <c r="D35" s="159">
        <v>17</v>
      </c>
      <c r="E35" s="160">
        <v>1</v>
      </c>
      <c r="F35" s="160">
        <v>2</v>
      </c>
      <c r="G35" s="160">
        <v>2</v>
      </c>
      <c r="H35" s="160">
        <v>6</v>
      </c>
      <c r="I35" s="160">
        <v>6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20"/>
      <c r="P35" s="170" t="s">
        <v>276</v>
      </c>
    </row>
    <row r="36" spans="1:22" s="15" customFormat="1" ht="20.100000000000001" customHeight="1">
      <c r="A36" s="171" t="s">
        <v>277</v>
      </c>
      <c r="B36" s="169"/>
      <c r="C36" s="172">
        <v>17</v>
      </c>
      <c r="D36" s="172">
        <v>17</v>
      </c>
      <c r="E36" s="160">
        <v>1</v>
      </c>
      <c r="F36" s="160">
        <v>3</v>
      </c>
      <c r="G36" s="173">
        <v>4</v>
      </c>
      <c r="H36" s="173">
        <v>4</v>
      </c>
      <c r="I36" s="173">
        <v>5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20"/>
      <c r="P36" s="170" t="s">
        <v>278</v>
      </c>
    </row>
    <row r="37" spans="1:22" s="15" customFormat="1" ht="20.100000000000001" customHeight="1">
      <c r="A37" s="171" t="s">
        <v>279</v>
      </c>
      <c r="B37" s="169"/>
      <c r="C37" s="172">
        <v>13</v>
      </c>
      <c r="D37" s="172">
        <v>13</v>
      </c>
      <c r="E37" s="160">
        <v>1</v>
      </c>
      <c r="F37" s="160">
        <v>2</v>
      </c>
      <c r="G37" s="173">
        <v>3</v>
      </c>
      <c r="H37" s="173">
        <v>4</v>
      </c>
      <c r="I37" s="173">
        <v>3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20"/>
      <c r="P37" s="170" t="s">
        <v>280</v>
      </c>
    </row>
    <row r="38" spans="1:22" s="15" customFormat="1" ht="3" customHeight="1" thickBot="1">
      <c r="A38" s="174"/>
      <c r="B38" s="175"/>
      <c r="C38" s="176"/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42"/>
      <c r="P38" s="178"/>
    </row>
    <row r="39" spans="1:22" s="117" customFormat="1" ht="15" customHeight="1">
      <c r="A39" s="143" t="s">
        <v>281</v>
      </c>
      <c r="B39" s="179"/>
      <c r="C39" s="180"/>
      <c r="D39" s="181"/>
      <c r="E39" s="180"/>
      <c r="F39" s="180"/>
      <c r="G39" s="180"/>
      <c r="H39" s="182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</row>
    <row r="40" spans="1:22" s="111" customFormat="1" ht="15" customHeight="1">
      <c r="A40" s="143" t="s">
        <v>282</v>
      </c>
      <c r="B40" s="183"/>
      <c r="C40" s="110"/>
      <c r="E40" s="110"/>
      <c r="F40" s="110"/>
      <c r="G40" s="110"/>
      <c r="H40" s="183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327"/>
      <c r="U40" s="1327"/>
      <c r="V40" s="1327"/>
    </row>
    <row r="41" spans="1:22" s="63" customFormat="1">
      <c r="T41" s="112"/>
      <c r="U41" s="112"/>
      <c r="V41" s="112"/>
    </row>
    <row r="42" spans="1:22" s="63" customFormat="1">
      <c r="A42" s="61"/>
      <c r="B42" s="61"/>
      <c r="T42" s="112"/>
      <c r="U42" s="112"/>
      <c r="V42" s="112"/>
    </row>
  </sheetData>
  <mergeCells count="6">
    <mergeCell ref="T40:V40"/>
    <mergeCell ref="A1:C1"/>
    <mergeCell ref="A3:G3"/>
    <mergeCell ref="H3:P3"/>
    <mergeCell ref="D6:G6"/>
    <mergeCell ref="H6:K6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7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view="pageBreakPreview" topLeftCell="A4" zoomScaleNormal="100" zoomScaleSheetLayoutView="75" workbookViewId="0">
      <selection activeCell="F14" sqref="F14"/>
    </sheetView>
  </sheetViews>
  <sheetFormatPr defaultColWidth="9.109375" defaultRowHeight="13.2"/>
  <cols>
    <col min="1" max="1" width="9.44140625" style="1" customWidth="1"/>
    <col min="2" max="3" width="10.44140625" style="1" customWidth="1"/>
    <col min="4" max="4" width="8.44140625" style="1" customWidth="1"/>
    <col min="5" max="5" width="10" style="1" customWidth="1"/>
    <col min="6" max="6" width="9.33203125" style="1" customWidth="1"/>
    <col min="7" max="10" width="10" style="1" customWidth="1"/>
    <col min="11" max="16" width="11.6640625" style="1" customWidth="1"/>
    <col min="17" max="16384" width="9.109375" style="1"/>
  </cols>
  <sheetData>
    <row r="1" spans="1:10" ht="24.9" customHeight="1">
      <c r="A1" s="1328" t="s">
        <v>283</v>
      </c>
      <c r="B1" s="1328"/>
      <c r="C1" s="1328"/>
      <c r="D1" s="1328"/>
      <c r="F1" s="1352"/>
      <c r="G1" s="1352"/>
      <c r="H1" s="1352"/>
      <c r="I1" s="1352"/>
      <c r="J1" s="1352"/>
    </row>
    <row r="2" spans="1:10" s="3" customFormat="1" ht="21.9" customHeight="1"/>
    <row r="3" spans="1:10" s="5" customFormat="1" ht="21.9" customHeight="1">
      <c r="A3" s="1320" t="s">
        <v>284</v>
      </c>
      <c r="B3" s="1320"/>
      <c r="C3" s="1320"/>
      <c r="D3" s="1320"/>
      <c r="E3" s="1320"/>
      <c r="F3" s="1320"/>
      <c r="G3" s="1320"/>
      <c r="H3" s="1320"/>
      <c r="I3" s="1320"/>
      <c r="J3" s="1320"/>
    </row>
    <row r="4" spans="1:10" s="7" customFormat="1" ht="21.9" customHeight="1">
      <c r="A4" s="1322" t="s">
        <v>285</v>
      </c>
      <c r="B4" s="1322"/>
      <c r="C4" s="1322"/>
      <c r="D4" s="1322"/>
      <c r="E4" s="1322"/>
      <c r="F4" s="1322"/>
      <c r="G4" s="1322"/>
      <c r="H4" s="1322"/>
      <c r="I4" s="1322"/>
      <c r="J4" s="1322"/>
    </row>
    <row r="5" spans="1:10" s="117" customFormat="1" ht="15.9" customHeight="1" thickBot="1">
      <c r="A5" s="8" t="s">
        <v>3</v>
      </c>
      <c r="B5" s="115"/>
      <c r="C5" s="115"/>
      <c r="I5" s="1346" t="s">
        <v>215</v>
      </c>
      <c r="J5" s="1346"/>
    </row>
    <row r="6" spans="1:10" s="15" customFormat="1" ht="17.399999999999999" customHeight="1">
      <c r="A6" s="931" t="s">
        <v>286</v>
      </c>
      <c r="B6" s="1260" t="s">
        <v>287</v>
      </c>
      <c r="C6" s="962" t="s">
        <v>288</v>
      </c>
      <c r="D6" s="1261"/>
      <c r="E6" s="1261"/>
      <c r="F6" s="1261"/>
      <c r="G6" s="933"/>
      <c r="H6" s="933"/>
      <c r="I6" s="933"/>
      <c r="J6" s="933"/>
    </row>
    <row r="7" spans="1:10" s="15" customFormat="1" ht="17.100000000000001" customHeight="1">
      <c r="A7" s="940"/>
      <c r="B7" s="1262"/>
      <c r="C7" s="952" t="s">
        <v>289</v>
      </c>
      <c r="D7" s="1048" t="s">
        <v>290</v>
      </c>
      <c r="E7" s="1048" t="s">
        <v>291</v>
      </c>
      <c r="F7" s="1048" t="s">
        <v>292</v>
      </c>
      <c r="G7" s="1048" t="s">
        <v>293</v>
      </c>
      <c r="H7" s="1048" t="s">
        <v>294</v>
      </c>
      <c r="I7" s="1048" t="s">
        <v>295</v>
      </c>
      <c r="J7" s="1129" t="s">
        <v>296</v>
      </c>
    </row>
    <row r="8" spans="1:10" s="15" customFormat="1" ht="17.100000000000001" customHeight="1">
      <c r="A8" s="940"/>
      <c r="B8" s="1262"/>
      <c r="C8" s="1267" t="s">
        <v>297</v>
      </c>
      <c r="D8" s="1268" t="s">
        <v>298</v>
      </c>
      <c r="E8" s="1268" t="s">
        <v>1803</v>
      </c>
      <c r="F8" s="1050" t="s">
        <v>299</v>
      </c>
      <c r="G8" s="1050" t="s">
        <v>300</v>
      </c>
      <c r="H8" s="1050" t="s">
        <v>298</v>
      </c>
      <c r="I8" s="1050" t="s">
        <v>298</v>
      </c>
      <c r="J8" s="1051" t="s">
        <v>298</v>
      </c>
    </row>
    <row r="9" spans="1:10" s="15" customFormat="1" ht="17.399999999999999" customHeight="1">
      <c r="A9" s="1263" t="s">
        <v>301</v>
      </c>
      <c r="B9" s="1264" t="s">
        <v>94</v>
      </c>
      <c r="C9" s="1265" t="s">
        <v>302</v>
      </c>
      <c r="D9" s="1266" t="s">
        <v>303</v>
      </c>
      <c r="E9" s="1266" t="s">
        <v>1804</v>
      </c>
      <c r="F9" s="1045" t="s">
        <v>304</v>
      </c>
      <c r="G9" s="1052" t="s">
        <v>305</v>
      </c>
      <c r="H9" s="1045" t="s">
        <v>306</v>
      </c>
      <c r="I9" s="1045" t="s">
        <v>307</v>
      </c>
      <c r="J9" s="1112" t="s">
        <v>308</v>
      </c>
    </row>
    <row r="10" spans="1:10" s="15" customFormat="1" ht="3" customHeight="1">
      <c r="A10" s="184"/>
      <c r="B10" s="185"/>
      <c r="C10" s="185"/>
      <c r="D10" s="185"/>
      <c r="E10" s="185"/>
      <c r="F10" s="119"/>
      <c r="G10" s="119"/>
      <c r="H10" s="119"/>
      <c r="I10" s="119"/>
      <c r="J10" s="119"/>
    </row>
    <row r="11" spans="1:10" s="15" customFormat="1" ht="36.9" customHeight="1">
      <c r="A11" s="186">
        <v>2010</v>
      </c>
      <c r="B11" s="123">
        <v>172</v>
      </c>
      <c r="C11" s="123">
        <v>172</v>
      </c>
      <c r="D11" s="123">
        <v>0</v>
      </c>
      <c r="E11" s="123">
        <v>0</v>
      </c>
      <c r="F11" s="123">
        <v>1</v>
      </c>
      <c r="G11" s="123">
        <v>3</v>
      </c>
      <c r="H11" s="123">
        <v>9</v>
      </c>
      <c r="I11" s="123">
        <v>15</v>
      </c>
      <c r="J11" s="123">
        <v>30</v>
      </c>
    </row>
    <row r="12" spans="1:10" s="15" customFormat="1" ht="36.9" customHeight="1">
      <c r="A12" s="186">
        <v>2011</v>
      </c>
      <c r="B12" s="123">
        <v>168</v>
      </c>
      <c r="C12" s="123">
        <v>168</v>
      </c>
      <c r="D12" s="123">
        <v>0</v>
      </c>
      <c r="E12" s="123">
        <v>0</v>
      </c>
      <c r="F12" s="123">
        <v>1</v>
      </c>
      <c r="G12" s="123">
        <v>3</v>
      </c>
      <c r="H12" s="123">
        <v>9</v>
      </c>
      <c r="I12" s="123">
        <v>14</v>
      </c>
      <c r="J12" s="123">
        <v>28</v>
      </c>
    </row>
    <row r="13" spans="1:10" s="15" customFormat="1" ht="36.9" customHeight="1">
      <c r="A13" s="186">
        <v>2012</v>
      </c>
      <c r="B13" s="187">
        <v>170</v>
      </c>
      <c r="C13" s="187">
        <v>170</v>
      </c>
      <c r="D13" s="187">
        <v>0</v>
      </c>
      <c r="E13" s="172">
        <v>0</v>
      </c>
      <c r="F13" s="187">
        <v>1</v>
      </c>
      <c r="G13" s="187">
        <v>4</v>
      </c>
      <c r="H13" s="187">
        <v>9</v>
      </c>
      <c r="I13" s="187">
        <v>16</v>
      </c>
      <c r="J13" s="187">
        <v>29</v>
      </c>
    </row>
    <row r="14" spans="1:10" s="15" customFormat="1" ht="36.9" customHeight="1">
      <c r="A14" s="186">
        <v>2013</v>
      </c>
      <c r="B14" s="187">
        <v>170</v>
      </c>
      <c r="C14" s="187">
        <v>170</v>
      </c>
      <c r="D14" s="187">
        <v>0</v>
      </c>
      <c r="E14" s="172">
        <v>0</v>
      </c>
      <c r="F14" s="187">
        <v>1</v>
      </c>
      <c r="G14" s="187">
        <v>4</v>
      </c>
      <c r="H14" s="187">
        <v>9</v>
      </c>
      <c r="I14" s="187">
        <v>16</v>
      </c>
      <c r="J14" s="187">
        <v>29</v>
      </c>
    </row>
    <row r="15" spans="1:10" s="15" customFormat="1" ht="36.9" customHeight="1">
      <c r="A15" s="186">
        <v>2014</v>
      </c>
      <c r="B15" s="187">
        <v>170</v>
      </c>
      <c r="C15" s="187">
        <v>170</v>
      </c>
      <c r="D15" s="187">
        <v>0</v>
      </c>
      <c r="E15" s="172">
        <v>0</v>
      </c>
      <c r="F15" s="187">
        <v>1</v>
      </c>
      <c r="G15" s="187">
        <v>4</v>
      </c>
      <c r="H15" s="187">
        <v>14</v>
      </c>
      <c r="I15" s="187">
        <v>16</v>
      </c>
      <c r="J15" s="187">
        <v>29</v>
      </c>
    </row>
    <row r="16" spans="1:10" s="129" customFormat="1" ht="39" customHeight="1">
      <c r="A16" s="188">
        <v>2015</v>
      </c>
      <c r="B16" s="189">
        <v>175</v>
      </c>
      <c r="C16" s="189">
        <v>175</v>
      </c>
      <c r="D16" s="189">
        <v>0</v>
      </c>
      <c r="E16" s="190">
        <v>0</v>
      </c>
      <c r="F16" s="189">
        <v>1</v>
      </c>
      <c r="G16" s="189">
        <v>4</v>
      </c>
      <c r="H16" s="189">
        <v>15</v>
      </c>
      <c r="I16" s="189">
        <v>16</v>
      </c>
      <c r="J16" s="189">
        <v>31</v>
      </c>
    </row>
    <row r="17" spans="1:10" s="23" customFormat="1" ht="3" customHeight="1" thickBot="1">
      <c r="A17" s="191"/>
      <c r="B17" s="192"/>
      <c r="C17" s="193"/>
      <c r="D17" s="192"/>
      <c r="E17" s="192"/>
      <c r="F17" s="192"/>
      <c r="G17" s="194"/>
      <c r="H17" s="194"/>
      <c r="I17" s="194"/>
      <c r="J17" s="194"/>
    </row>
    <row r="18" spans="1:10" ht="24.9" customHeight="1" thickBot="1">
      <c r="A18" s="11"/>
      <c r="B18" s="3"/>
      <c r="C18" s="3"/>
      <c r="D18" s="3"/>
      <c r="E18" s="3"/>
      <c r="F18" s="3"/>
      <c r="G18" s="3"/>
      <c r="H18" s="3"/>
      <c r="I18" s="3"/>
      <c r="J18" s="3"/>
    </row>
    <row r="19" spans="1:10" ht="17.399999999999999" customHeight="1">
      <c r="A19" s="931" t="s">
        <v>286</v>
      </c>
      <c r="B19" s="1289" t="s">
        <v>309</v>
      </c>
      <c r="C19" s="1290"/>
      <c r="D19" s="1291" t="s">
        <v>310</v>
      </c>
      <c r="E19" s="1292" t="s">
        <v>311</v>
      </c>
      <c r="F19" s="1293" t="s">
        <v>312</v>
      </c>
      <c r="G19" s="1294" t="s">
        <v>313</v>
      </c>
      <c r="H19" s="1295"/>
      <c r="I19" s="1353" t="s">
        <v>314</v>
      </c>
      <c r="J19" s="1354"/>
    </row>
    <row r="20" spans="1:10" ht="17.100000000000001" customHeight="1">
      <c r="A20" s="940"/>
      <c r="B20" s="1296" t="s">
        <v>315</v>
      </c>
      <c r="C20" s="1297" t="s">
        <v>316</v>
      </c>
      <c r="D20" s="1269" t="s">
        <v>317</v>
      </c>
      <c r="E20" s="940"/>
      <c r="F20" s="998"/>
      <c r="G20" s="1298" t="s">
        <v>318</v>
      </c>
      <c r="H20" s="1299"/>
      <c r="I20" s="1350" t="s">
        <v>319</v>
      </c>
      <c r="J20" s="1351"/>
    </row>
    <row r="21" spans="1:10" ht="17.100000000000001" customHeight="1">
      <c r="A21" s="940"/>
      <c r="B21" s="1050" t="s">
        <v>320</v>
      </c>
      <c r="C21" s="1051" t="s">
        <v>298</v>
      </c>
      <c r="D21" s="894"/>
      <c r="E21" s="906"/>
      <c r="F21" s="1053" t="s">
        <v>317</v>
      </c>
      <c r="G21" s="1048" t="s">
        <v>321</v>
      </c>
      <c r="H21" s="1048" t="s">
        <v>322</v>
      </c>
      <c r="I21" s="1041" t="s">
        <v>321</v>
      </c>
      <c r="J21" s="1041" t="s">
        <v>322</v>
      </c>
    </row>
    <row r="22" spans="1:10" s="5" customFormat="1" ht="17.399999999999999" customHeight="1">
      <c r="A22" s="1288" t="s">
        <v>301</v>
      </c>
      <c r="B22" s="1204" t="s">
        <v>323</v>
      </c>
      <c r="C22" s="1203" t="s">
        <v>324</v>
      </c>
      <c r="D22" s="897" t="s">
        <v>325</v>
      </c>
      <c r="E22" s="897" t="s">
        <v>326</v>
      </c>
      <c r="F22" s="897" t="s">
        <v>327</v>
      </c>
      <c r="G22" s="1204" t="s">
        <v>328</v>
      </c>
      <c r="H22" s="1204" t="s">
        <v>329</v>
      </c>
      <c r="I22" s="1202" t="s">
        <v>328</v>
      </c>
      <c r="J22" s="1202" t="s">
        <v>329</v>
      </c>
    </row>
    <row r="23" spans="1:10" ht="3" customHeight="1">
      <c r="A23" s="184"/>
      <c r="B23" s="119"/>
      <c r="C23" s="119"/>
      <c r="D23" s="119"/>
      <c r="E23" s="119"/>
      <c r="F23" s="119"/>
      <c r="G23" s="119"/>
      <c r="H23" s="119"/>
      <c r="I23" s="15"/>
      <c r="J23" s="15"/>
    </row>
    <row r="24" spans="1:10" ht="36.9" customHeight="1">
      <c r="A24" s="186">
        <v>2010</v>
      </c>
      <c r="B24" s="187">
        <v>55</v>
      </c>
      <c r="C24" s="187">
        <v>59</v>
      </c>
      <c r="D24" s="187">
        <v>0</v>
      </c>
      <c r="E24" s="187">
        <v>0</v>
      </c>
      <c r="F24" s="187">
        <v>0</v>
      </c>
      <c r="G24" s="187">
        <v>13</v>
      </c>
      <c r="H24" s="187">
        <v>410</v>
      </c>
      <c r="I24" s="187">
        <v>10</v>
      </c>
      <c r="J24" s="187">
        <v>330</v>
      </c>
    </row>
    <row r="25" spans="1:10" ht="36.9" customHeight="1">
      <c r="A25" s="186">
        <v>2011</v>
      </c>
      <c r="B25" s="187">
        <v>55</v>
      </c>
      <c r="C25" s="187">
        <v>58</v>
      </c>
      <c r="D25" s="187">
        <v>0</v>
      </c>
      <c r="E25" s="187">
        <v>0</v>
      </c>
      <c r="F25" s="187">
        <v>0</v>
      </c>
      <c r="G25" s="187">
        <v>13</v>
      </c>
      <c r="H25" s="187">
        <v>390</v>
      </c>
      <c r="I25" s="187">
        <v>9</v>
      </c>
      <c r="J25" s="187">
        <v>255</v>
      </c>
    </row>
    <row r="26" spans="1:10" s="195" customFormat="1" ht="36.9" customHeight="1">
      <c r="A26" s="186">
        <v>2012</v>
      </c>
      <c r="B26" s="187">
        <v>51</v>
      </c>
      <c r="C26" s="187">
        <v>60</v>
      </c>
      <c r="D26" s="172">
        <v>0</v>
      </c>
      <c r="E26" s="187">
        <v>0</v>
      </c>
      <c r="F26" s="187">
        <v>0</v>
      </c>
      <c r="G26" s="187">
        <v>13</v>
      </c>
      <c r="H26" s="187">
        <v>384</v>
      </c>
      <c r="I26" s="187">
        <v>10</v>
      </c>
      <c r="J26" s="187">
        <v>291</v>
      </c>
    </row>
    <row r="27" spans="1:10" s="195" customFormat="1" ht="36.9" customHeight="1">
      <c r="A27" s="186">
        <v>2013</v>
      </c>
      <c r="B27" s="187">
        <v>51</v>
      </c>
      <c r="C27" s="187">
        <v>60</v>
      </c>
      <c r="D27" s="172">
        <v>0</v>
      </c>
      <c r="E27" s="187">
        <v>0</v>
      </c>
      <c r="F27" s="187">
        <v>0</v>
      </c>
      <c r="G27" s="187">
        <v>13</v>
      </c>
      <c r="H27" s="187">
        <v>380</v>
      </c>
      <c r="I27" s="187">
        <v>10</v>
      </c>
      <c r="J27" s="187">
        <v>270</v>
      </c>
    </row>
    <row r="28" spans="1:10" s="195" customFormat="1" ht="36.9" customHeight="1">
      <c r="A28" s="186">
        <v>2014</v>
      </c>
      <c r="B28" s="187">
        <v>51</v>
      </c>
      <c r="C28" s="187">
        <v>55</v>
      </c>
      <c r="D28" s="172">
        <v>0</v>
      </c>
      <c r="E28" s="187">
        <v>0</v>
      </c>
      <c r="F28" s="187">
        <v>0</v>
      </c>
      <c r="G28" s="187">
        <v>13</v>
      </c>
      <c r="H28" s="187">
        <v>363</v>
      </c>
      <c r="I28" s="187">
        <v>10</v>
      </c>
      <c r="J28" s="187">
        <v>260</v>
      </c>
    </row>
    <row r="29" spans="1:10" ht="39.9" customHeight="1">
      <c r="A29" s="188">
        <v>2015</v>
      </c>
      <c r="B29" s="189">
        <v>52</v>
      </c>
      <c r="C29" s="189">
        <v>56</v>
      </c>
      <c r="D29" s="190">
        <v>0</v>
      </c>
      <c r="E29" s="189">
        <v>0</v>
      </c>
      <c r="F29" s="189">
        <v>0</v>
      </c>
      <c r="G29" s="189">
        <v>13</v>
      </c>
      <c r="H29" s="189">
        <v>390</v>
      </c>
      <c r="I29" s="189">
        <v>10</v>
      </c>
      <c r="J29" s="189">
        <v>275</v>
      </c>
    </row>
    <row r="30" spans="1:10" ht="3" customHeight="1" thickBot="1">
      <c r="A30" s="191"/>
      <c r="B30" s="194"/>
      <c r="C30" s="194"/>
      <c r="D30" s="194"/>
      <c r="E30" s="194"/>
      <c r="F30" s="194"/>
      <c r="G30" s="194"/>
      <c r="H30" s="192"/>
      <c r="I30" s="194"/>
      <c r="J30" s="193"/>
    </row>
    <row r="31" spans="1:10" ht="15" customHeight="1">
      <c r="A31" s="52" t="s">
        <v>330</v>
      </c>
      <c r="C31" s="196"/>
      <c r="D31" s="196"/>
      <c r="E31" s="196"/>
      <c r="F31" s="196"/>
      <c r="G31" s="196"/>
      <c r="H31" s="197"/>
      <c r="I31" s="196"/>
      <c r="J31" s="198"/>
    </row>
    <row r="32" spans="1:10" ht="15" customHeight="1">
      <c r="A32" s="8" t="s">
        <v>331</v>
      </c>
      <c r="C32" s="199"/>
      <c r="D32" s="199"/>
      <c r="E32" s="199"/>
      <c r="F32" s="199"/>
      <c r="G32" s="199"/>
      <c r="H32" s="199"/>
      <c r="I32" s="199"/>
      <c r="J32" s="200"/>
    </row>
    <row r="33" spans="1:10" ht="15" customHeight="1">
      <c r="A33" s="8" t="s">
        <v>332</v>
      </c>
      <c r="C33" s="3"/>
      <c r="D33" s="3"/>
      <c r="E33" s="3"/>
      <c r="F33" s="201"/>
      <c r="G33" s="201"/>
      <c r="H33" s="201"/>
      <c r="I33" s="201"/>
      <c r="J33" s="201"/>
    </row>
  </sheetData>
  <mergeCells count="7">
    <mergeCell ref="I20:J20"/>
    <mergeCell ref="A1:D1"/>
    <mergeCell ref="F1:J1"/>
    <mergeCell ref="A3:J3"/>
    <mergeCell ref="A4:J4"/>
    <mergeCell ref="I5:J5"/>
    <mergeCell ref="I19:J19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2"/>
  <sheetViews>
    <sheetView view="pageBreakPreview" zoomScaleSheetLayoutView="100" workbookViewId="0">
      <selection activeCell="K9" sqref="K9"/>
    </sheetView>
  </sheetViews>
  <sheetFormatPr defaultColWidth="9.109375" defaultRowHeight="13.2"/>
  <cols>
    <col min="1" max="1" width="15.44140625" style="258" customWidth="1"/>
    <col min="2" max="2" width="0.6640625" style="258" customWidth="1"/>
    <col min="3" max="3" width="7.6640625" style="258" customWidth="1"/>
    <col min="4" max="4" width="5.44140625" style="258" customWidth="1"/>
    <col min="5" max="5" width="5.21875" style="258" customWidth="1"/>
    <col min="6" max="6" width="5.77734375" style="258" customWidth="1"/>
    <col min="7" max="7" width="8" style="258" customWidth="1"/>
    <col min="8" max="8" width="4.88671875" style="258" customWidth="1"/>
    <col min="9" max="9" width="4.77734375" style="258" customWidth="1"/>
    <col min="10" max="10" width="5.6640625" style="258" customWidth="1"/>
    <col min="11" max="11" width="7.44140625" style="258" customWidth="1"/>
    <col min="12" max="12" width="5.109375" style="258" customWidth="1"/>
    <col min="13" max="13" width="4.88671875" style="258" customWidth="1"/>
    <col min="14" max="14" width="6.109375" style="258" customWidth="1"/>
    <col min="15" max="15" width="0.44140625" style="258" customWidth="1"/>
    <col min="16" max="16" width="10.6640625" style="258" customWidth="1"/>
    <col min="17" max="16384" width="9.109375" style="258"/>
  </cols>
  <sheetData>
    <row r="1" spans="1:19" s="203" customFormat="1" ht="24.9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1364" t="s">
        <v>333</v>
      </c>
      <c r="L1" s="1364"/>
      <c r="M1" s="1364"/>
      <c r="N1" s="1364"/>
      <c r="O1" s="1364"/>
      <c r="P1" s="1364"/>
    </row>
    <row r="2" spans="1:19" s="203" customFormat="1" ht="21.9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4"/>
      <c r="L2" s="204"/>
      <c r="M2" s="204"/>
      <c r="N2" s="204"/>
      <c r="O2" s="204"/>
      <c r="P2" s="204"/>
    </row>
    <row r="3" spans="1:19" s="205" customFormat="1" ht="28.8" customHeight="1">
      <c r="A3" s="1365" t="s">
        <v>334</v>
      </c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</row>
    <row r="4" spans="1:19" s="206" customFormat="1" ht="21.9" customHeight="1">
      <c r="A4" s="1366" t="s">
        <v>335</v>
      </c>
      <c r="B4" s="1366"/>
      <c r="C4" s="1366"/>
      <c r="D4" s="1366"/>
      <c r="E4" s="1366"/>
      <c r="F4" s="1366"/>
      <c r="G4" s="1366"/>
      <c r="H4" s="1366"/>
      <c r="I4" s="1366"/>
      <c r="J4" s="1366"/>
      <c r="K4" s="1366"/>
      <c r="L4" s="1366"/>
      <c r="M4" s="1366"/>
      <c r="N4" s="1366"/>
      <c r="O4" s="1366"/>
      <c r="P4" s="1366"/>
    </row>
    <row r="5" spans="1:19" s="209" customFormat="1" ht="15.9" customHeight="1" thickBot="1">
      <c r="A5" s="207" t="s">
        <v>336</v>
      </c>
      <c r="B5" s="208"/>
      <c r="P5" s="210" t="s">
        <v>215</v>
      </c>
    </row>
    <row r="6" spans="1:19" s="211" customFormat="1" ht="73.5" customHeight="1">
      <c r="A6" s="1367" t="s">
        <v>337</v>
      </c>
      <c r="B6" s="1370"/>
      <c r="C6" s="1373" t="s">
        <v>338</v>
      </c>
      <c r="D6" s="1374"/>
      <c r="E6" s="1374"/>
      <c r="F6" s="1375"/>
      <c r="G6" s="1373" t="s">
        <v>339</v>
      </c>
      <c r="H6" s="1374"/>
      <c r="I6" s="1374"/>
      <c r="J6" s="1375"/>
      <c r="K6" s="1373" t="s">
        <v>340</v>
      </c>
      <c r="L6" s="1374"/>
      <c r="M6" s="1374"/>
      <c r="N6" s="1375"/>
      <c r="O6" s="1270"/>
      <c r="P6" s="1376" t="s">
        <v>341</v>
      </c>
    </row>
    <row r="7" spans="1:19" s="211" customFormat="1" ht="24.6" customHeight="1">
      <c r="A7" s="1368"/>
      <c r="B7" s="1371"/>
      <c r="C7" s="1360" t="s">
        <v>342</v>
      </c>
      <c r="D7" s="1357" t="s">
        <v>343</v>
      </c>
      <c r="E7" s="1358"/>
      <c r="F7" s="1359"/>
      <c r="G7" s="1360" t="s">
        <v>1812</v>
      </c>
      <c r="H7" s="1357" t="s">
        <v>343</v>
      </c>
      <c r="I7" s="1358"/>
      <c r="J7" s="1359"/>
      <c r="K7" s="1360" t="s">
        <v>1812</v>
      </c>
      <c r="L7" s="1357" t="s">
        <v>343</v>
      </c>
      <c r="M7" s="1358"/>
      <c r="N7" s="1359"/>
      <c r="O7" s="1271"/>
      <c r="P7" s="1377"/>
    </row>
    <row r="8" spans="1:19" s="211" customFormat="1" ht="34.799999999999997" customHeight="1">
      <c r="A8" s="1369"/>
      <c r="B8" s="1372"/>
      <c r="C8" s="1361"/>
      <c r="D8" s="1272" t="s">
        <v>1808</v>
      </c>
      <c r="E8" s="1272" t="s">
        <v>1809</v>
      </c>
      <c r="F8" s="1272" t="s">
        <v>1810</v>
      </c>
      <c r="G8" s="1361"/>
      <c r="H8" s="1272" t="s">
        <v>1808</v>
      </c>
      <c r="I8" s="1272" t="s">
        <v>1809</v>
      </c>
      <c r="J8" s="1272" t="s">
        <v>1810</v>
      </c>
      <c r="K8" s="1361"/>
      <c r="L8" s="1272" t="s">
        <v>1808</v>
      </c>
      <c r="M8" s="1272" t="s">
        <v>1809</v>
      </c>
      <c r="N8" s="1272" t="s">
        <v>1810</v>
      </c>
      <c r="O8" s="1273"/>
      <c r="P8" s="1378"/>
    </row>
    <row r="9" spans="1:19" s="217" customFormat="1" ht="30" customHeight="1">
      <c r="A9" s="1300">
        <v>2012</v>
      </c>
      <c r="B9" s="223"/>
      <c r="C9" s="1301">
        <v>9</v>
      </c>
      <c r="D9" s="1301">
        <v>9</v>
      </c>
      <c r="E9" s="1301">
        <v>9</v>
      </c>
      <c r="F9" s="1301" t="s">
        <v>344</v>
      </c>
      <c r="G9" s="1301">
        <v>40</v>
      </c>
      <c r="H9" s="1301">
        <v>47</v>
      </c>
      <c r="I9" s="1301">
        <v>41</v>
      </c>
      <c r="J9" s="1301">
        <v>6</v>
      </c>
      <c r="K9" s="1301">
        <v>69</v>
      </c>
      <c r="L9" s="1301">
        <v>169</v>
      </c>
      <c r="M9" s="1301">
        <v>137</v>
      </c>
      <c r="N9" s="1302">
        <v>32</v>
      </c>
      <c r="O9" s="1285"/>
      <c r="P9" s="1300">
        <v>2012</v>
      </c>
      <c r="Q9" s="216"/>
    </row>
    <row r="10" spans="1:19" s="217" customFormat="1" ht="30" customHeight="1">
      <c r="A10" s="1300">
        <v>2013</v>
      </c>
      <c r="B10" s="223"/>
      <c r="C10" s="222">
        <v>9</v>
      </c>
      <c r="D10" s="187">
        <v>9</v>
      </c>
      <c r="E10" s="187">
        <v>9</v>
      </c>
      <c r="F10" s="1301" t="s">
        <v>344</v>
      </c>
      <c r="G10" s="187">
        <v>40</v>
      </c>
      <c r="H10" s="187">
        <v>47</v>
      </c>
      <c r="I10" s="187">
        <v>41</v>
      </c>
      <c r="J10" s="187">
        <v>6</v>
      </c>
      <c r="K10" s="1285">
        <v>69</v>
      </c>
      <c r="L10" s="1285">
        <v>169</v>
      </c>
      <c r="M10" s="1285">
        <v>137</v>
      </c>
      <c r="N10" s="1303">
        <v>32</v>
      </c>
      <c r="O10" s="1285"/>
      <c r="P10" s="1300">
        <v>2013</v>
      </c>
      <c r="Q10" s="216"/>
    </row>
    <row r="11" spans="1:19" s="217" customFormat="1" ht="30" customHeight="1">
      <c r="A11" s="1300">
        <v>2014</v>
      </c>
      <c r="B11" s="223"/>
      <c r="C11" s="222">
        <v>9</v>
      </c>
      <c r="D11" s="187">
        <v>9</v>
      </c>
      <c r="E11" s="187">
        <v>9</v>
      </c>
      <c r="F11" s="1301" t="s">
        <v>344</v>
      </c>
      <c r="G11" s="187">
        <v>41</v>
      </c>
      <c r="H11" s="187">
        <v>44</v>
      </c>
      <c r="I11" s="187">
        <v>41</v>
      </c>
      <c r="J11" s="187">
        <v>3</v>
      </c>
      <c r="K11" s="1285">
        <v>69</v>
      </c>
      <c r="L11" s="1285">
        <v>171</v>
      </c>
      <c r="M11" s="1285">
        <v>131</v>
      </c>
      <c r="N11" s="1303">
        <v>40</v>
      </c>
      <c r="O11" s="1285"/>
      <c r="P11" s="1300">
        <v>2014</v>
      </c>
      <c r="Q11" s="216"/>
    </row>
    <row r="12" spans="1:19" s="219" customFormat="1" ht="31.2" customHeight="1">
      <c r="A12" s="1300">
        <v>2015</v>
      </c>
      <c r="B12" s="223"/>
      <c r="C12" s="222">
        <v>9</v>
      </c>
      <c r="D12" s="187">
        <v>9</v>
      </c>
      <c r="E12" s="187">
        <v>9</v>
      </c>
      <c r="F12" s="187">
        <v>0</v>
      </c>
      <c r="G12" s="187">
        <v>41</v>
      </c>
      <c r="H12" s="187">
        <v>44</v>
      </c>
      <c r="I12" s="187">
        <v>41</v>
      </c>
      <c r="J12" s="187">
        <v>3</v>
      </c>
      <c r="K12" s="187">
        <v>69</v>
      </c>
      <c r="L12" s="187">
        <v>171</v>
      </c>
      <c r="M12" s="187">
        <v>131</v>
      </c>
      <c r="N12" s="1303">
        <v>40</v>
      </c>
      <c r="O12" s="1285"/>
      <c r="P12" s="1300">
        <v>2015</v>
      </c>
    </row>
    <row r="13" spans="1:19" s="219" customFormat="1" ht="18.75" customHeight="1">
      <c r="A13" s="220" t="s">
        <v>345</v>
      </c>
      <c r="B13" s="221"/>
      <c r="C13" s="222" t="s">
        <v>344</v>
      </c>
      <c r="D13" s="187" t="s">
        <v>344</v>
      </c>
      <c r="E13" s="187" t="s">
        <v>344</v>
      </c>
      <c r="F13" s="187" t="s">
        <v>344</v>
      </c>
      <c r="G13" s="187" t="s">
        <v>344</v>
      </c>
      <c r="H13" s="187" t="s">
        <v>344</v>
      </c>
      <c r="I13" s="187" t="s">
        <v>344</v>
      </c>
      <c r="J13" s="187" t="s">
        <v>344</v>
      </c>
      <c r="K13" s="187" t="s">
        <v>344</v>
      </c>
      <c r="L13" s="187" t="s">
        <v>344</v>
      </c>
      <c r="M13" s="187" t="s">
        <v>344</v>
      </c>
      <c r="N13" s="223" t="s">
        <v>344</v>
      </c>
      <c r="O13" s="214"/>
      <c r="P13" s="224" t="s">
        <v>346</v>
      </c>
    </row>
    <row r="14" spans="1:19" s="219" customFormat="1" ht="18.75" customHeight="1">
      <c r="A14" s="220" t="s">
        <v>347</v>
      </c>
      <c r="B14" s="221"/>
      <c r="C14" s="218">
        <v>1</v>
      </c>
      <c r="D14" s="172">
        <v>1</v>
      </c>
      <c r="E14" s="172">
        <v>1</v>
      </c>
      <c r="F14" s="187">
        <v>0</v>
      </c>
      <c r="G14" s="225">
        <v>5</v>
      </c>
      <c r="H14" s="226">
        <v>5</v>
      </c>
      <c r="I14" s="225">
        <v>4</v>
      </c>
      <c r="J14" s="225">
        <v>1</v>
      </c>
      <c r="K14" s="226">
        <v>7</v>
      </c>
      <c r="L14" s="227">
        <v>18</v>
      </c>
      <c r="M14" s="226">
        <v>15</v>
      </c>
      <c r="N14" s="1304">
        <v>3</v>
      </c>
      <c r="O14" s="214"/>
      <c r="P14" s="224" t="s">
        <v>348</v>
      </c>
    </row>
    <row r="15" spans="1:19" s="228" customFormat="1" ht="18.75" customHeight="1">
      <c r="A15" s="220" t="s">
        <v>349</v>
      </c>
      <c r="B15" s="221"/>
      <c r="C15" s="218">
        <v>2</v>
      </c>
      <c r="D15" s="172">
        <v>2</v>
      </c>
      <c r="E15" s="172">
        <v>2</v>
      </c>
      <c r="F15" s="187">
        <v>0</v>
      </c>
      <c r="G15" s="225">
        <v>6</v>
      </c>
      <c r="H15" s="226">
        <v>6</v>
      </c>
      <c r="I15" s="225">
        <v>6</v>
      </c>
      <c r="J15" s="225">
        <v>0</v>
      </c>
      <c r="K15" s="226">
        <v>7</v>
      </c>
      <c r="L15" s="227">
        <v>19</v>
      </c>
      <c r="M15" s="226">
        <v>17</v>
      </c>
      <c r="N15" s="1304">
        <v>2</v>
      </c>
      <c r="O15" s="214"/>
      <c r="P15" s="224" t="s">
        <v>350</v>
      </c>
      <c r="S15" s="229"/>
    </row>
    <row r="16" spans="1:19" s="219" customFormat="1" ht="18.75" customHeight="1">
      <c r="A16" s="230" t="s">
        <v>351</v>
      </c>
      <c r="B16" s="231"/>
      <c r="C16" s="218">
        <v>1</v>
      </c>
      <c r="D16" s="172">
        <v>1</v>
      </c>
      <c r="E16" s="172">
        <v>1</v>
      </c>
      <c r="F16" s="187">
        <v>0</v>
      </c>
      <c r="G16" s="232">
        <v>4</v>
      </c>
      <c r="H16" s="233">
        <v>4</v>
      </c>
      <c r="I16" s="232">
        <v>4</v>
      </c>
      <c r="J16" s="232">
        <v>0</v>
      </c>
      <c r="K16" s="233">
        <v>6</v>
      </c>
      <c r="L16" s="234">
        <v>18</v>
      </c>
      <c r="M16" s="233">
        <v>16</v>
      </c>
      <c r="N16" s="1305">
        <v>2</v>
      </c>
      <c r="O16" s="235"/>
      <c r="P16" s="236" t="s">
        <v>352</v>
      </c>
      <c r="S16" s="229"/>
    </row>
    <row r="17" spans="1:19" s="219" customFormat="1" ht="18.75" customHeight="1">
      <c r="A17" s="220" t="s">
        <v>353</v>
      </c>
      <c r="B17" s="221"/>
      <c r="C17" s="218">
        <v>0</v>
      </c>
      <c r="D17" s="172">
        <v>0</v>
      </c>
      <c r="E17" s="172">
        <v>0</v>
      </c>
      <c r="F17" s="187">
        <v>0</v>
      </c>
      <c r="G17" s="225">
        <v>2</v>
      </c>
      <c r="H17" s="226">
        <v>2</v>
      </c>
      <c r="I17" s="225">
        <v>2</v>
      </c>
      <c r="J17" s="225">
        <v>0</v>
      </c>
      <c r="K17" s="226">
        <v>2</v>
      </c>
      <c r="L17" s="227">
        <v>7</v>
      </c>
      <c r="M17" s="226">
        <v>5</v>
      </c>
      <c r="N17" s="1304">
        <v>2</v>
      </c>
      <c r="O17" s="214"/>
      <c r="P17" s="224" t="s">
        <v>354</v>
      </c>
      <c r="S17" s="229"/>
    </row>
    <row r="18" spans="1:19" s="219" customFormat="1" ht="18.75" customHeight="1">
      <c r="A18" s="220" t="s">
        <v>355</v>
      </c>
      <c r="B18" s="221"/>
      <c r="C18" s="218">
        <v>0</v>
      </c>
      <c r="D18" s="172">
        <v>0</v>
      </c>
      <c r="E18" s="172">
        <v>0</v>
      </c>
      <c r="F18" s="187">
        <v>0</v>
      </c>
      <c r="G18" s="225">
        <v>2</v>
      </c>
      <c r="H18" s="226">
        <v>2</v>
      </c>
      <c r="I18" s="225">
        <v>2</v>
      </c>
      <c r="J18" s="225">
        <v>0</v>
      </c>
      <c r="K18" s="226">
        <v>2</v>
      </c>
      <c r="L18" s="227">
        <v>6</v>
      </c>
      <c r="M18" s="226">
        <v>5</v>
      </c>
      <c r="N18" s="1304">
        <v>1</v>
      </c>
      <c r="O18" s="214"/>
      <c r="P18" s="224" t="s">
        <v>356</v>
      </c>
      <c r="S18" s="229"/>
    </row>
    <row r="19" spans="1:19" s="219" customFormat="1" ht="18.75" customHeight="1">
      <c r="A19" s="220" t="s">
        <v>357</v>
      </c>
      <c r="B19" s="221"/>
      <c r="C19" s="218">
        <v>0</v>
      </c>
      <c r="D19" s="172">
        <v>0</v>
      </c>
      <c r="E19" s="172">
        <v>0</v>
      </c>
      <c r="F19" s="187">
        <v>0</v>
      </c>
      <c r="G19" s="225">
        <v>2</v>
      </c>
      <c r="H19" s="226">
        <v>2</v>
      </c>
      <c r="I19" s="225">
        <v>2</v>
      </c>
      <c r="J19" s="225">
        <v>0</v>
      </c>
      <c r="K19" s="226">
        <v>2</v>
      </c>
      <c r="L19" s="227">
        <v>6</v>
      </c>
      <c r="M19" s="226">
        <v>5</v>
      </c>
      <c r="N19" s="1304">
        <v>1</v>
      </c>
      <c r="O19" s="214"/>
      <c r="P19" s="224" t="s">
        <v>358</v>
      </c>
      <c r="S19" s="229"/>
    </row>
    <row r="20" spans="1:19" s="219" customFormat="1" ht="18.75" customHeight="1">
      <c r="A20" s="220" t="s">
        <v>359</v>
      </c>
      <c r="B20" s="221"/>
      <c r="C20" s="218">
        <v>0</v>
      </c>
      <c r="D20" s="172">
        <v>0</v>
      </c>
      <c r="E20" s="172">
        <v>0</v>
      </c>
      <c r="F20" s="187">
        <v>0</v>
      </c>
      <c r="G20" s="225">
        <v>2</v>
      </c>
      <c r="H20" s="226">
        <v>2</v>
      </c>
      <c r="I20" s="225">
        <v>2</v>
      </c>
      <c r="J20" s="225">
        <v>0</v>
      </c>
      <c r="K20" s="226">
        <v>2</v>
      </c>
      <c r="L20" s="227">
        <v>7</v>
      </c>
      <c r="M20" s="226">
        <v>6</v>
      </c>
      <c r="N20" s="1304">
        <v>1</v>
      </c>
      <c r="O20" s="214"/>
      <c r="P20" s="224" t="s">
        <v>360</v>
      </c>
      <c r="S20" s="229"/>
    </row>
    <row r="21" spans="1:19" s="219" customFormat="1" ht="18.75" customHeight="1">
      <c r="A21" s="220" t="s">
        <v>361</v>
      </c>
      <c r="B21" s="221"/>
      <c r="C21" s="218">
        <v>0</v>
      </c>
      <c r="D21" s="172">
        <v>0</v>
      </c>
      <c r="E21" s="172">
        <v>0</v>
      </c>
      <c r="F21" s="187">
        <v>0</v>
      </c>
      <c r="G21" s="225">
        <v>2</v>
      </c>
      <c r="H21" s="226">
        <v>2</v>
      </c>
      <c r="I21" s="225">
        <v>2</v>
      </c>
      <c r="J21" s="225">
        <v>0</v>
      </c>
      <c r="K21" s="226">
        <v>3</v>
      </c>
      <c r="L21" s="227">
        <v>7</v>
      </c>
      <c r="M21" s="226">
        <v>7</v>
      </c>
      <c r="N21" s="1304">
        <v>0</v>
      </c>
      <c r="O21" s="214"/>
      <c r="P21" s="224" t="s">
        <v>362</v>
      </c>
      <c r="S21" s="229"/>
    </row>
    <row r="22" spans="1:19" s="219" customFormat="1" ht="18.75" customHeight="1">
      <c r="A22" s="220" t="s">
        <v>363</v>
      </c>
      <c r="B22" s="221"/>
      <c r="C22" s="218">
        <v>0</v>
      </c>
      <c r="D22" s="172">
        <v>0</v>
      </c>
      <c r="E22" s="172">
        <v>0</v>
      </c>
      <c r="F22" s="187">
        <v>0</v>
      </c>
      <c r="G22" s="225">
        <v>2</v>
      </c>
      <c r="H22" s="226">
        <v>2</v>
      </c>
      <c r="I22" s="225">
        <v>2</v>
      </c>
      <c r="J22" s="225">
        <v>0</v>
      </c>
      <c r="K22" s="226">
        <v>2</v>
      </c>
      <c r="L22" s="227">
        <v>6</v>
      </c>
      <c r="M22" s="226">
        <v>5</v>
      </c>
      <c r="N22" s="1304">
        <v>1</v>
      </c>
      <c r="O22" s="214"/>
      <c r="P22" s="224" t="s">
        <v>364</v>
      </c>
      <c r="S22" s="229"/>
    </row>
    <row r="23" spans="1:19" s="219" customFormat="1" ht="18.75" customHeight="1">
      <c r="A23" s="220" t="s">
        <v>365</v>
      </c>
      <c r="B23" s="221"/>
      <c r="C23" s="218">
        <v>0</v>
      </c>
      <c r="D23" s="172">
        <v>0</v>
      </c>
      <c r="E23" s="172">
        <v>0</v>
      </c>
      <c r="F23" s="187">
        <v>0</v>
      </c>
      <c r="G23" s="225">
        <v>2</v>
      </c>
      <c r="H23" s="226">
        <v>2</v>
      </c>
      <c r="I23" s="225">
        <v>2</v>
      </c>
      <c r="J23" s="225">
        <v>0</v>
      </c>
      <c r="K23" s="226">
        <v>2</v>
      </c>
      <c r="L23" s="227">
        <v>6</v>
      </c>
      <c r="M23" s="226">
        <v>5</v>
      </c>
      <c r="N23" s="1304">
        <v>1</v>
      </c>
      <c r="O23" s="214"/>
      <c r="P23" s="224" t="s">
        <v>366</v>
      </c>
      <c r="S23" s="229"/>
    </row>
    <row r="24" spans="1:19" s="219" customFormat="1" ht="18.75" customHeight="1">
      <c r="A24" s="220" t="s">
        <v>367</v>
      </c>
      <c r="B24" s="221"/>
      <c r="C24" s="218">
        <v>0</v>
      </c>
      <c r="D24" s="172">
        <v>0</v>
      </c>
      <c r="E24" s="172">
        <v>0</v>
      </c>
      <c r="F24" s="187">
        <v>0</v>
      </c>
      <c r="G24" s="225">
        <v>2</v>
      </c>
      <c r="H24" s="226">
        <v>2</v>
      </c>
      <c r="I24" s="225">
        <v>2</v>
      </c>
      <c r="J24" s="225">
        <v>0</v>
      </c>
      <c r="K24" s="226">
        <v>2</v>
      </c>
      <c r="L24" s="227">
        <v>6</v>
      </c>
      <c r="M24" s="226">
        <v>6</v>
      </c>
      <c r="N24" s="1304">
        <v>0</v>
      </c>
      <c r="O24" s="214"/>
      <c r="P24" s="224" t="s">
        <v>368</v>
      </c>
      <c r="S24" s="229"/>
    </row>
    <row r="25" spans="1:19" s="219" customFormat="1" ht="18.75" customHeight="1">
      <c r="A25" s="220" t="s">
        <v>369</v>
      </c>
      <c r="B25" s="221"/>
      <c r="C25" s="218">
        <v>0</v>
      </c>
      <c r="D25" s="172">
        <v>0</v>
      </c>
      <c r="E25" s="172">
        <v>0</v>
      </c>
      <c r="F25" s="187">
        <v>0</v>
      </c>
      <c r="G25" s="225">
        <v>2</v>
      </c>
      <c r="H25" s="226">
        <v>2</v>
      </c>
      <c r="I25" s="225">
        <v>2</v>
      </c>
      <c r="J25" s="225">
        <v>0</v>
      </c>
      <c r="K25" s="226">
        <v>2</v>
      </c>
      <c r="L25" s="227">
        <v>6</v>
      </c>
      <c r="M25" s="226">
        <v>5</v>
      </c>
      <c r="N25" s="1304">
        <v>1</v>
      </c>
      <c r="O25" s="214"/>
      <c r="P25" s="224" t="s">
        <v>370</v>
      </c>
      <c r="S25" s="229"/>
    </row>
    <row r="26" spans="1:19" s="219" customFormat="1" ht="18.75" customHeight="1">
      <c r="A26" s="220" t="s">
        <v>371</v>
      </c>
      <c r="B26" s="221"/>
      <c r="C26" s="218">
        <v>0</v>
      </c>
      <c r="D26" s="172">
        <v>0</v>
      </c>
      <c r="E26" s="172">
        <v>0</v>
      </c>
      <c r="F26" s="187">
        <v>0</v>
      </c>
      <c r="G26" s="225">
        <v>2</v>
      </c>
      <c r="H26" s="226">
        <v>2</v>
      </c>
      <c r="I26" s="225">
        <v>2</v>
      </c>
      <c r="J26" s="225">
        <v>0</v>
      </c>
      <c r="K26" s="226">
        <v>2</v>
      </c>
      <c r="L26" s="227">
        <v>6</v>
      </c>
      <c r="M26" s="226">
        <v>6</v>
      </c>
      <c r="N26" s="1304">
        <v>0</v>
      </c>
      <c r="O26" s="214"/>
      <c r="P26" s="224" t="s">
        <v>372</v>
      </c>
      <c r="S26" s="229"/>
    </row>
    <row r="27" spans="1:19" s="219" customFormat="1" ht="18.75" customHeight="1">
      <c r="A27" s="220" t="s">
        <v>373</v>
      </c>
      <c r="B27" s="221"/>
      <c r="C27" s="218">
        <v>0</v>
      </c>
      <c r="D27" s="172">
        <v>0</v>
      </c>
      <c r="E27" s="172">
        <v>0</v>
      </c>
      <c r="F27" s="187">
        <v>0</v>
      </c>
      <c r="G27" s="225">
        <v>1</v>
      </c>
      <c r="H27" s="226">
        <v>1</v>
      </c>
      <c r="I27" s="225">
        <v>1</v>
      </c>
      <c r="J27" s="225">
        <v>0</v>
      </c>
      <c r="K27" s="226">
        <v>2</v>
      </c>
      <c r="L27" s="227">
        <v>6</v>
      </c>
      <c r="M27" s="226">
        <v>6</v>
      </c>
      <c r="N27" s="1304">
        <v>0</v>
      </c>
      <c r="O27" s="214"/>
      <c r="P27" s="224" t="s">
        <v>374</v>
      </c>
      <c r="S27" s="229"/>
    </row>
    <row r="28" spans="1:19" s="219" customFormat="1" ht="18.75" customHeight="1">
      <c r="A28" s="220" t="s">
        <v>375</v>
      </c>
      <c r="B28" s="221"/>
      <c r="C28" s="218">
        <v>0</v>
      </c>
      <c r="D28" s="172">
        <v>0</v>
      </c>
      <c r="E28" s="172">
        <v>0</v>
      </c>
      <c r="F28" s="187">
        <v>0</v>
      </c>
      <c r="G28" s="225">
        <v>1</v>
      </c>
      <c r="H28" s="226">
        <v>1</v>
      </c>
      <c r="I28" s="225">
        <v>1</v>
      </c>
      <c r="J28" s="225">
        <v>0</v>
      </c>
      <c r="K28" s="226">
        <v>2</v>
      </c>
      <c r="L28" s="227">
        <v>6</v>
      </c>
      <c r="M28" s="226">
        <v>5</v>
      </c>
      <c r="N28" s="1304">
        <v>1</v>
      </c>
      <c r="O28" s="214"/>
      <c r="P28" s="224" t="s">
        <v>376</v>
      </c>
      <c r="S28" s="229"/>
    </row>
    <row r="29" spans="1:19" s="219" customFormat="1" ht="18.75" customHeight="1">
      <c r="A29" s="220" t="s">
        <v>377</v>
      </c>
      <c r="B29" s="221"/>
      <c r="C29" s="218">
        <v>0</v>
      </c>
      <c r="D29" s="172">
        <v>0</v>
      </c>
      <c r="E29" s="172">
        <v>0</v>
      </c>
      <c r="F29" s="187">
        <v>0</v>
      </c>
      <c r="G29" s="225">
        <v>1</v>
      </c>
      <c r="H29" s="226">
        <v>1</v>
      </c>
      <c r="I29" s="225">
        <v>1</v>
      </c>
      <c r="J29" s="225">
        <v>0</v>
      </c>
      <c r="K29" s="226">
        <v>2</v>
      </c>
      <c r="L29" s="227">
        <v>6</v>
      </c>
      <c r="M29" s="226">
        <v>5</v>
      </c>
      <c r="N29" s="1304">
        <v>1</v>
      </c>
      <c r="O29" s="214"/>
      <c r="P29" s="224" t="s">
        <v>378</v>
      </c>
      <c r="S29" s="229"/>
    </row>
    <row r="30" spans="1:19" s="217" customFormat="1" ht="18.75" customHeight="1">
      <c r="A30" s="220" t="s">
        <v>379</v>
      </c>
      <c r="B30" s="221"/>
      <c r="C30" s="218">
        <v>0</v>
      </c>
      <c r="D30" s="172">
        <v>0</v>
      </c>
      <c r="E30" s="172">
        <v>0</v>
      </c>
      <c r="F30" s="187">
        <v>0</v>
      </c>
      <c r="G30" s="225">
        <v>1</v>
      </c>
      <c r="H30" s="226">
        <v>1</v>
      </c>
      <c r="I30" s="225">
        <v>1</v>
      </c>
      <c r="J30" s="225">
        <v>0</v>
      </c>
      <c r="K30" s="226">
        <v>2</v>
      </c>
      <c r="L30" s="227">
        <v>6</v>
      </c>
      <c r="M30" s="226">
        <v>6</v>
      </c>
      <c r="N30" s="1304">
        <v>0</v>
      </c>
      <c r="O30" s="214"/>
      <c r="P30" s="224" t="s">
        <v>380</v>
      </c>
      <c r="Q30" s="216"/>
      <c r="S30" s="229"/>
    </row>
    <row r="31" spans="1:19" s="217" customFormat="1" ht="18.75" customHeight="1">
      <c r="A31" s="220" t="s">
        <v>381</v>
      </c>
      <c r="B31" s="221"/>
      <c r="C31" s="218">
        <v>0</v>
      </c>
      <c r="D31" s="172">
        <v>0</v>
      </c>
      <c r="E31" s="172">
        <v>0</v>
      </c>
      <c r="F31" s="187">
        <v>0</v>
      </c>
      <c r="G31" s="225">
        <v>1</v>
      </c>
      <c r="H31" s="226">
        <v>1</v>
      </c>
      <c r="I31" s="225">
        <v>1</v>
      </c>
      <c r="J31" s="225">
        <v>0</v>
      </c>
      <c r="K31" s="226">
        <v>2</v>
      </c>
      <c r="L31" s="227">
        <v>6</v>
      </c>
      <c r="M31" s="226">
        <v>6</v>
      </c>
      <c r="N31" s="1304">
        <v>0</v>
      </c>
      <c r="O31" s="214"/>
      <c r="P31" s="224" t="s">
        <v>382</v>
      </c>
      <c r="Q31" s="216"/>
      <c r="S31" s="229"/>
    </row>
    <row r="32" spans="1:19" s="217" customFormat="1" ht="28.8" customHeight="1">
      <c r="A32" s="220" t="s">
        <v>383</v>
      </c>
      <c r="B32" s="221"/>
      <c r="C32" s="237">
        <v>1</v>
      </c>
      <c r="D32" s="238">
        <v>1</v>
      </c>
      <c r="E32" s="238">
        <v>1</v>
      </c>
      <c r="F32" s="187">
        <v>0</v>
      </c>
      <c r="G32" s="226">
        <v>0</v>
      </c>
      <c r="H32" s="227">
        <v>0</v>
      </c>
      <c r="I32" s="226">
        <v>0</v>
      </c>
      <c r="J32" s="226">
        <v>0</v>
      </c>
      <c r="K32" s="226">
        <v>0</v>
      </c>
      <c r="L32" s="227">
        <v>0</v>
      </c>
      <c r="M32" s="226">
        <v>0</v>
      </c>
      <c r="N32" s="1304">
        <v>0</v>
      </c>
      <c r="O32" s="214"/>
      <c r="P32" s="239"/>
      <c r="Q32" s="216"/>
      <c r="S32" s="240"/>
    </row>
    <row r="33" spans="1:19" s="217" customFormat="1" ht="34.799999999999997" customHeight="1">
      <c r="A33" s="1362" t="s">
        <v>384</v>
      </c>
      <c r="B33" s="1363"/>
      <c r="C33" s="237">
        <v>1</v>
      </c>
      <c r="D33" s="238">
        <v>1</v>
      </c>
      <c r="E33" s="238">
        <v>1</v>
      </c>
      <c r="F33" s="187">
        <v>0</v>
      </c>
      <c r="G33" s="226">
        <v>0</v>
      </c>
      <c r="H33" s="227">
        <v>0</v>
      </c>
      <c r="I33" s="226">
        <v>0</v>
      </c>
      <c r="J33" s="226">
        <v>0</v>
      </c>
      <c r="K33" s="226">
        <v>0</v>
      </c>
      <c r="L33" s="227">
        <v>0</v>
      </c>
      <c r="M33" s="226">
        <v>0</v>
      </c>
      <c r="N33" s="1304">
        <v>0</v>
      </c>
      <c r="O33" s="214"/>
      <c r="P33" s="239"/>
      <c r="Q33" s="216"/>
      <c r="S33" s="240"/>
    </row>
    <row r="34" spans="1:19" s="217" customFormat="1" ht="22.8" customHeight="1">
      <c r="A34" s="220" t="s">
        <v>385</v>
      </c>
      <c r="B34" s="221"/>
      <c r="C34" s="237">
        <v>1</v>
      </c>
      <c r="D34" s="238">
        <v>1</v>
      </c>
      <c r="E34" s="238">
        <v>1</v>
      </c>
      <c r="F34" s="187">
        <v>0</v>
      </c>
      <c r="G34" s="226">
        <v>0</v>
      </c>
      <c r="H34" s="227">
        <v>0</v>
      </c>
      <c r="I34" s="226">
        <v>0</v>
      </c>
      <c r="J34" s="226">
        <v>0</v>
      </c>
      <c r="K34" s="226">
        <v>0</v>
      </c>
      <c r="L34" s="227">
        <v>0</v>
      </c>
      <c r="M34" s="226">
        <v>0</v>
      </c>
      <c r="N34" s="1304">
        <v>0</v>
      </c>
      <c r="O34" s="214"/>
      <c r="P34" s="239"/>
      <c r="Q34" s="216"/>
      <c r="S34" s="240"/>
    </row>
    <row r="35" spans="1:19" s="217" customFormat="1" ht="34.799999999999997" customHeight="1">
      <c r="A35" s="241" t="s">
        <v>386</v>
      </c>
      <c r="B35" s="221"/>
      <c r="C35" s="237">
        <v>1</v>
      </c>
      <c r="D35" s="238">
        <v>1</v>
      </c>
      <c r="E35" s="238">
        <v>1</v>
      </c>
      <c r="F35" s="187">
        <v>0</v>
      </c>
      <c r="G35" s="226">
        <v>0</v>
      </c>
      <c r="H35" s="227">
        <v>0</v>
      </c>
      <c r="I35" s="226">
        <v>0</v>
      </c>
      <c r="J35" s="226">
        <v>0</v>
      </c>
      <c r="K35" s="226">
        <v>0</v>
      </c>
      <c r="L35" s="227">
        <v>0</v>
      </c>
      <c r="M35" s="226">
        <v>0</v>
      </c>
      <c r="N35" s="1304">
        <v>0</v>
      </c>
      <c r="O35" s="214"/>
      <c r="P35" s="239"/>
      <c r="Q35" s="216"/>
      <c r="S35" s="240"/>
    </row>
    <row r="36" spans="1:19" s="217" customFormat="1" ht="28.8" customHeight="1">
      <c r="A36" s="241" t="s">
        <v>387</v>
      </c>
      <c r="B36" s="221"/>
      <c r="C36" s="237">
        <v>1</v>
      </c>
      <c r="D36" s="238">
        <v>1</v>
      </c>
      <c r="E36" s="238">
        <v>1</v>
      </c>
      <c r="F36" s="187">
        <v>0</v>
      </c>
      <c r="G36" s="226">
        <v>0</v>
      </c>
      <c r="H36" s="227">
        <v>0</v>
      </c>
      <c r="I36" s="226">
        <v>0</v>
      </c>
      <c r="J36" s="226">
        <v>0</v>
      </c>
      <c r="K36" s="226">
        <v>0</v>
      </c>
      <c r="L36" s="227">
        <v>0</v>
      </c>
      <c r="M36" s="226">
        <v>0</v>
      </c>
      <c r="N36" s="1304">
        <v>0</v>
      </c>
      <c r="O36" s="214"/>
      <c r="P36" s="239"/>
      <c r="Q36" s="216"/>
      <c r="S36" s="240"/>
    </row>
    <row r="37" spans="1:19" s="217" customFormat="1" ht="22.8" customHeight="1">
      <c r="A37" s="241" t="s">
        <v>388</v>
      </c>
      <c r="B37" s="221"/>
      <c r="C37" s="218">
        <v>0</v>
      </c>
      <c r="D37" s="172">
        <v>0</v>
      </c>
      <c r="E37" s="172">
        <v>0</v>
      </c>
      <c r="F37" s="187">
        <v>0</v>
      </c>
      <c r="G37" s="225">
        <v>0</v>
      </c>
      <c r="H37" s="226">
        <v>0</v>
      </c>
      <c r="I37" s="225">
        <v>0</v>
      </c>
      <c r="J37" s="225">
        <v>0</v>
      </c>
      <c r="K37" s="226">
        <v>0</v>
      </c>
      <c r="L37" s="227">
        <v>0</v>
      </c>
      <c r="M37" s="226">
        <v>0</v>
      </c>
      <c r="N37" s="1304">
        <v>0</v>
      </c>
      <c r="O37" s="214"/>
      <c r="P37" s="239"/>
      <c r="Q37" s="216"/>
      <c r="S37" s="240"/>
    </row>
    <row r="38" spans="1:19" s="219" customFormat="1" ht="20.399999999999999" customHeight="1">
      <c r="A38" s="241" t="s">
        <v>389</v>
      </c>
      <c r="B38" s="221"/>
      <c r="C38" s="218">
        <v>0</v>
      </c>
      <c r="D38" s="172">
        <v>0</v>
      </c>
      <c r="E38" s="172">
        <v>0</v>
      </c>
      <c r="F38" s="187">
        <v>0</v>
      </c>
      <c r="G38" s="242">
        <v>1</v>
      </c>
      <c r="H38" s="242">
        <v>4</v>
      </c>
      <c r="I38" s="242">
        <v>2</v>
      </c>
      <c r="J38" s="242">
        <v>2</v>
      </c>
      <c r="K38" s="242">
        <v>18</v>
      </c>
      <c r="L38" s="242">
        <v>23</v>
      </c>
      <c r="M38" s="242">
        <v>0</v>
      </c>
      <c r="N38" s="1306">
        <v>23</v>
      </c>
      <c r="O38" s="214"/>
      <c r="P38" s="239"/>
      <c r="Q38" s="243"/>
      <c r="S38" s="240"/>
    </row>
    <row r="39" spans="1:19" s="219" customFormat="1" ht="4.2" customHeight="1" thickBot="1">
      <c r="A39" s="244"/>
      <c r="B39" s="245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7"/>
      <c r="O39" s="248"/>
      <c r="P39" s="249"/>
      <c r="Q39" s="250"/>
      <c r="S39" s="251"/>
    </row>
    <row r="40" spans="1:19" s="254" customFormat="1" ht="18" customHeight="1">
      <c r="A40" s="1355" t="s">
        <v>390</v>
      </c>
      <c r="B40" s="1355"/>
      <c r="C40" s="1355"/>
      <c r="D40" s="252"/>
      <c r="E40" s="252"/>
      <c r="F40" s="252"/>
      <c r="G40" s="253"/>
      <c r="H40" s="253"/>
      <c r="I40" s="253"/>
      <c r="J40" s="253"/>
      <c r="K40" s="1356"/>
      <c r="L40" s="1356"/>
      <c r="M40" s="1356"/>
      <c r="N40" s="1356"/>
      <c r="O40" s="1356"/>
      <c r="P40" s="1356"/>
      <c r="S40" s="250"/>
    </row>
    <row r="41" spans="1:19" ht="19.2" customHeight="1">
      <c r="A41" s="255" t="s">
        <v>391</v>
      </c>
      <c r="B41" s="256"/>
      <c r="C41" s="256"/>
      <c r="D41" s="256"/>
      <c r="E41" s="256"/>
      <c r="F41" s="256"/>
      <c r="G41" s="254"/>
      <c r="H41" s="254"/>
      <c r="I41" s="254"/>
      <c r="J41" s="254"/>
      <c r="K41" s="254"/>
      <c r="L41" s="254"/>
      <c r="M41" s="254"/>
      <c r="N41" s="254"/>
      <c r="O41" s="254"/>
      <c r="P41" s="257"/>
      <c r="S41" s="259"/>
    </row>
    <row r="42" spans="1:19">
      <c r="A42" s="260"/>
      <c r="B42" s="260"/>
    </row>
  </sheetData>
  <sheetProtection selectLockedCells="1"/>
  <mergeCells count="18">
    <mergeCell ref="K1:P1"/>
    <mergeCell ref="A3:P3"/>
    <mergeCell ref="A4:P4"/>
    <mergeCell ref="A6:A8"/>
    <mergeCell ref="B6:B8"/>
    <mergeCell ref="C6:F6"/>
    <mergeCell ref="G6:J6"/>
    <mergeCell ref="K6:N6"/>
    <mergeCell ref="P6:P8"/>
    <mergeCell ref="C7:C8"/>
    <mergeCell ref="A40:C40"/>
    <mergeCell ref="K40:P40"/>
    <mergeCell ref="D7:F7"/>
    <mergeCell ref="G7:G8"/>
    <mergeCell ref="H7:J7"/>
    <mergeCell ref="K7:K8"/>
    <mergeCell ref="L7:N7"/>
    <mergeCell ref="A33:B33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view="pageBreakPreview" topLeftCell="A28" zoomScale="96" zoomScaleSheetLayoutView="96" workbookViewId="0">
      <selection activeCell="G32" sqref="G32"/>
    </sheetView>
  </sheetViews>
  <sheetFormatPr defaultColWidth="9.109375" defaultRowHeight="13.2"/>
  <cols>
    <col min="1" max="1" width="10.77734375" style="258" customWidth="1"/>
    <col min="2" max="2" width="0.44140625" style="258" customWidth="1"/>
    <col min="3" max="4" width="13" style="258" customWidth="1"/>
    <col min="5" max="5" width="14.33203125" style="258" customWidth="1"/>
    <col min="6" max="6" width="13.5546875" style="258" customWidth="1"/>
    <col min="7" max="7" width="16.44140625" style="258" customWidth="1"/>
    <col min="8" max="8" width="0.44140625" style="258" customWidth="1"/>
    <col min="9" max="9" width="13.88671875" style="258" customWidth="1"/>
    <col min="10" max="16384" width="9.109375" style="258"/>
  </cols>
  <sheetData>
    <row r="1" spans="1:10" s="203" customFormat="1" ht="24.9" customHeight="1">
      <c r="A1" s="1328" t="s">
        <v>392</v>
      </c>
      <c r="B1" s="1328"/>
      <c r="C1" s="1328"/>
      <c r="D1" s="1328"/>
      <c r="E1" s="1328"/>
      <c r="F1" s="1328"/>
      <c r="H1" s="1380"/>
      <c r="I1" s="1380"/>
    </row>
    <row r="2" spans="1:10" s="203" customFormat="1" ht="21.9" customHeight="1">
      <c r="A2" s="261"/>
      <c r="B2" s="261"/>
      <c r="C2" s="261"/>
      <c r="D2" s="261"/>
      <c r="E2" s="261"/>
      <c r="F2" s="261"/>
      <c r="H2" s="204"/>
      <c r="I2" s="204"/>
    </row>
    <row r="3" spans="1:10" s="205" customFormat="1" ht="21.9" customHeight="1">
      <c r="A3" s="1365" t="s">
        <v>393</v>
      </c>
      <c r="B3" s="1365"/>
      <c r="C3" s="1365"/>
      <c r="D3" s="1365"/>
      <c r="E3" s="1365"/>
      <c r="F3" s="1365"/>
      <c r="G3" s="1365"/>
      <c r="H3" s="1365"/>
      <c r="I3" s="1365"/>
    </row>
    <row r="4" spans="1:10" s="206" customFormat="1" ht="21.9" customHeight="1">
      <c r="A4" s="1366" t="s">
        <v>394</v>
      </c>
      <c r="B4" s="1366"/>
      <c r="C4" s="1366"/>
      <c r="D4" s="1366"/>
      <c r="E4" s="1366"/>
      <c r="F4" s="1366"/>
      <c r="G4" s="1366"/>
      <c r="H4" s="1366"/>
      <c r="I4" s="1366"/>
    </row>
    <row r="5" spans="1:10" s="209" customFormat="1" ht="15.9" customHeight="1" thickBot="1">
      <c r="A5" s="208" t="s">
        <v>395</v>
      </c>
      <c r="B5" s="207"/>
      <c r="I5" s="262" t="s">
        <v>396</v>
      </c>
    </row>
    <row r="6" spans="1:10" s="211" customFormat="1" ht="30" customHeight="1">
      <c r="A6" s="1274" t="s">
        <v>397</v>
      </c>
      <c r="B6" s="1275"/>
      <c r="C6" s="1381" t="s">
        <v>398</v>
      </c>
      <c r="D6" s="1384" t="s">
        <v>399</v>
      </c>
      <c r="E6" s="1385"/>
      <c r="F6" s="1385"/>
      <c r="G6" s="1386"/>
      <c r="H6" s="1276"/>
      <c r="I6" s="1277" t="s">
        <v>341</v>
      </c>
    </row>
    <row r="7" spans="1:10" s="211" customFormat="1" ht="36.9" customHeight="1">
      <c r="A7" s="1278"/>
      <c r="B7" s="1279"/>
      <c r="C7" s="1382"/>
      <c r="D7" s="1387" t="s">
        <v>400</v>
      </c>
      <c r="E7" s="1387" t="s">
        <v>401</v>
      </c>
      <c r="F7" s="1387" t="s">
        <v>402</v>
      </c>
      <c r="G7" s="1387" t="s">
        <v>403</v>
      </c>
      <c r="H7" s="1280"/>
      <c r="I7" s="1273"/>
    </row>
    <row r="8" spans="1:10" s="211" customFormat="1" ht="30" customHeight="1">
      <c r="A8" s="1281" t="s">
        <v>404</v>
      </c>
      <c r="B8" s="1282"/>
      <c r="C8" s="1383"/>
      <c r="D8" s="1388"/>
      <c r="E8" s="1388"/>
      <c r="F8" s="1388"/>
      <c r="G8" s="1388"/>
      <c r="H8" s="1283"/>
      <c r="I8" s="1284" t="s">
        <v>405</v>
      </c>
    </row>
    <row r="9" spans="1:10" s="211" customFormat="1" ht="3" customHeight="1">
      <c r="A9" s="220"/>
      <c r="B9" s="263"/>
      <c r="C9" s="264"/>
      <c r="D9" s="264"/>
      <c r="E9" s="264"/>
      <c r="F9" s="264"/>
      <c r="G9" s="264"/>
      <c r="H9" s="264"/>
      <c r="I9" s="265"/>
    </row>
    <row r="10" spans="1:10" s="211" customFormat="1" ht="30" customHeight="1">
      <c r="A10" s="212">
        <v>2011</v>
      </c>
      <c r="B10" s="213"/>
      <c r="C10" s="225">
        <v>4659</v>
      </c>
      <c r="D10" s="225">
        <v>3669</v>
      </c>
      <c r="E10" s="225">
        <v>395</v>
      </c>
      <c r="F10" s="225">
        <v>1559</v>
      </c>
      <c r="G10" s="225">
        <v>1715</v>
      </c>
      <c r="H10" s="266"/>
      <c r="I10" s="215">
        <v>2011</v>
      </c>
    </row>
    <row r="11" spans="1:10" s="217" customFormat="1" ht="30" customHeight="1">
      <c r="A11" s="212">
        <v>2012</v>
      </c>
      <c r="B11" s="213"/>
      <c r="C11" s="225">
        <v>4575</v>
      </c>
      <c r="D11" s="225">
        <v>3677</v>
      </c>
      <c r="E11" s="225">
        <v>381</v>
      </c>
      <c r="F11" s="225">
        <v>1577</v>
      </c>
      <c r="G11" s="225">
        <v>1719</v>
      </c>
      <c r="H11" s="266"/>
      <c r="I11" s="215">
        <v>2012</v>
      </c>
      <c r="J11" s="216"/>
    </row>
    <row r="12" spans="1:10" s="217" customFormat="1" ht="30" customHeight="1">
      <c r="A12" s="212">
        <v>2013</v>
      </c>
      <c r="B12" s="213"/>
      <c r="C12" s="225">
        <v>4687</v>
      </c>
      <c r="D12" s="225">
        <v>3800</v>
      </c>
      <c r="E12" s="225">
        <v>411</v>
      </c>
      <c r="F12" s="225">
        <v>1628</v>
      </c>
      <c r="G12" s="225">
        <v>1761</v>
      </c>
      <c r="H12" s="266"/>
      <c r="I12" s="215">
        <v>2013</v>
      </c>
      <c r="J12" s="216"/>
    </row>
    <row r="13" spans="1:10" s="217" customFormat="1" ht="30" customHeight="1">
      <c r="A13" s="212">
        <v>2014</v>
      </c>
      <c r="B13" s="213"/>
      <c r="C13" s="225">
        <v>3930</v>
      </c>
      <c r="D13" s="225">
        <v>3930</v>
      </c>
      <c r="E13" s="225">
        <v>469</v>
      </c>
      <c r="F13" s="225">
        <v>1692</v>
      </c>
      <c r="G13" s="225">
        <v>1769</v>
      </c>
      <c r="H13" s="266"/>
      <c r="I13" s="215">
        <v>2014</v>
      </c>
      <c r="J13" s="216"/>
    </row>
    <row r="14" spans="1:10" s="217" customFormat="1" ht="30" customHeight="1">
      <c r="A14" s="212">
        <v>2015</v>
      </c>
      <c r="B14" s="213"/>
      <c r="C14" s="225">
        <v>4082</v>
      </c>
      <c r="D14" s="225">
        <v>4082</v>
      </c>
      <c r="E14" s="225">
        <v>493</v>
      </c>
      <c r="F14" s="225">
        <v>1806</v>
      </c>
      <c r="G14" s="225">
        <v>1783</v>
      </c>
      <c r="H14" s="266"/>
      <c r="I14" s="215">
        <v>2015</v>
      </c>
      <c r="J14" s="216"/>
    </row>
    <row r="15" spans="1:10" s="219" customFormat="1" ht="27" customHeight="1">
      <c r="A15" s="220" t="s">
        <v>406</v>
      </c>
      <c r="B15" s="267"/>
      <c r="C15" s="268">
        <v>951</v>
      </c>
      <c r="D15" s="268">
        <v>951</v>
      </c>
      <c r="E15" s="227">
        <v>493</v>
      </c>
      <c r="F15" s="225">
        <v>223</v>
      </c>
      <c r="G15" s="225">
        <v>235</v>
      </c>
      <c r="H15" s="266"/>
      <c r="I15" s="224" t="s">
        <v>407</v>
      </c>
    </row>
    <row r="16" spans="1:10" s="219" customFormat="1" ht="27" customHeight="1">
      <c r="A16" s="220" t="s">
        <v>408</v>
      </c>
      <c r="B16" s="267"/>
      <c r="C16" s="268">
        <v>543</v>
      </c>
      <c r="D16" s="268">
        <v>543</v>
      </c>
      <c r="E16" s="227">
        <v>0</v>
      </c>
      <c r="F16" s="225">
        <v>285</v>
      </c>
      <c r="G16" s="225">
        <v>258</v>
      </c>
      <c r="H16" s="266"/>
      <c r="I16" s="224" t="s">
        <v>409</v>
      </c>
    </row>
    <row r="17" spans="1:10" s="228" customFormat="1" ht="27" customHeight="1">
      <c r="A17" s="230" t="s">
        <v>410</v>
      </c>
      <c r="B17" s="269"/>
      <c r="C17" s="270">
        <v>390</v>
      </c>
      <c r="D17" s="270">
        <v>390</v>
      </c>
      <c r="E17" s="234">
        <v>0</v>
      </c>
      <c r="F17" s="232">
        <v>194</v>
      </c>
      <c r="G17" s="232">
        <v>196</v>
      </c>
      <c r="H17" s="271"/>
      <c r="I17" s="236" t="s">
        <v>411</v>
      </c>
    </row>
    <row r="18" spans="1:10" s="219" customFormat="1" ht="27" customHeight="1">
      <c r="A18" s="220" t="s">
        <v>412</v>
      </c>
      <c r="B18" s="267"/>
      <c r="C18" s="268">
        <v>227</v>
      </c>
      <c r="D18" s="268">
        <v>227</v>
      </c>
      <c r="E18" s="227">
        <v>0</v>
      </c>
      <c r="F18" s="225">
        <v>120</v>
      </c>
      <c r="G18" s="225">
        <v>107</v>
      </c>
      <c r="H18" s="266"/>
      <c r="I18" s="224" t="s">
        <v>413</v>
      </c>
    </row>
    <row r="19" spans="1:10" s="219" customFormat="1" ht="27" customHeight="1">
      <c r="A19" s="220" t="s">
        <v>414</v>
      </c>
      <c r="B19" s="267"/>
      <c r="C19" s="268">
        <v>149</v>
      </c>
      <c r="D19" s="268">
        <v>149</v>
      </c>
      <c r="E19" s="227">
        <v>0</v>
      </c>
      <c r="F19" s="225">
        <v>80</v>
      </c>
      <c r="G19" s="225">
        <v>69</v>
      </c>
      <c r="H19" s="266"/>
      <c r="I19" s="224" t="s">
        <v>415</v>
      </c>
    </row>
    <row r="20" spans="1:10" s="219" customFormat="1" ht="27" customHeight="1">
      <c r="A20" s="220" t="s">
        <v>416</v>
      </c>
      <c r="B20" s="267"/>
      <c r="C20" s="268">
        <v>299</v>
      </c>
      <c r="D20" s="268">
        <v>299</v>
      </c>
      <c r="E20" s="227">
        <v>0</v>
      </c>
      <c r="F20" s="225">
        <v>159</v>
      </c>
      <c r="G20" s="225">
        <v>140</v>
      </c>
      <c r="H20" s="266"/>
      <c r="I20" s="224" t="s">
        <v>417</v>
      </c>
    </row>
    <row r="21" spans="1:10" s="219" customFormat="1" ht="27" customHeight="1">
      <c r="A21" s="220" t="s">
        <v>418</v>
      </c>
      <c r="B21" s="267"/>
      <c r="C21" s="268">
        <v>218</v>
      </c>
      <c r="D21" s="268">
        <v>218</v>
      </c>
      <c r="E21" s="227">
        <v>0</v>
      </c>
      <c r="F21" s="225">
        <v>100</v>
      </c>
      <c r="G21" s="225">
        <v>118</v>
      </c>
      <c r="H21" s="266"/>
      <c r="I21" s="224" t="s">
        <v>419</v>
      </c>
    </row>
    <row r="22" spans="1:10" s="219" customFormat="1" ht="27" customHeight="1">
      <c r="A22" s="220" t="s">
        <v>420</v>
      </c>
      <c r="B22" s="267"/>
      <c r="C22" s="268">
        <v>187</v>
      </c>
      <c r="D22" s="268">
        <v>187</v>
      </c>
      <c r="E22" s="227">
        <v>0</v>
      </c>
      <c r="F22" s="225">
        <v>92</v>
      </c>
      <c r="G22" s="225">
        <v>95</v>
      </c>
      <c r="H22" s="266"/>
      <c r="I22" s="224" t="s">
        <v>421</v>
      </c>
    </row>
    <row r="23" spans="1:10" s="219" customFormat="1" ht="27" customHeight="1">
      <c r="A23" s="220" t="s">
        <v>422</v>
      </c>
      <c r="B23" s="267"/>
      <c r="C23" s="268">
        <v>134</v>
      </c>
      <c r="D23" s="268">
        <v>134</v>
      </c>
      <c r="E23" s="227">
        <v>0</v>
      </c>
      <c r="F23" s="225">
        <v>62</v>
      </c>
      <c r="G23" s="225">
        <v>72</v>
      </c>
      <c r="H23" s="266"/>
      <c r="I23" s="224" t="s">
        <v>423</v>
      </c>
    </row>
    <row r="24" spans="1:10" s="219" customFormat="1" ht="27" customHeight="1">
      <c r="A24" s="220" t="s">
        <v>424</v>
      </c>
      <c r="B24" s="267"/>
      <c r="C24" s="268">
        <v>139</v>
      </c>
      <c r="D24" s="268">
        <v>139</v>
      </c>
      <c r="E24" s="227">
        <v>0</v>
      </c>
      <c r="F24" s="225">
        <v>67</v>
      </c>
      <c r="G24" s="225">
        <v>72</v>
      </c>
      <c r="H24" s="266"/>
      <c r="I24" s="224" t="s">
        <v>425</v>
      </c>
    </row>
    <row r="25" spans="1:10" s="219" customFormat="1" ht="27" customHeight="1">
      <c r="A25" s="220" t="s">
        <v>426</v>
      </c>
      <c r="B25" s="267"/>
      <c r="C25" s="268">
        <v>138</v>
      </c>
      <c r="D25" s="268">
        <v>138</v>
      </c>
      <c r="E25" s="227">
        <v>0</v>
      </c>
      <c r="F25" s="225">
        <v>67</v>
      </c>
      <c r="G25" s="225">
        <v>71</v>
      </c>
      <c r="H25" s="266"/>
      <c r="I25" s="224" t="s">
        <v>427</v>
      </c>
    </row>
    <row r="26" spans="1:10" s="219" customFormat="1" ht="27" customHeight="1">
      <c r="A26" s="220" t="s">
        <v>428</v>
      </c>
      <c r="B26" s="267"/>
      <c r="C26" s="268">
        <v>150</v>
      </c>
      <c r="D26" s="268">
        <v>150</v>
      </c>
      <c r="E26" s="227">
        <v>0</v>
      </c>
      <c r="F26" s="225">
        <v>66</v>
      </c>
      <c r="G26" s="225">
        <v>84</v>
      </c>
      <c r="H26" s="266"/>
      <c r="I26" s="224" t="s">
        <v>429</v>
      </c>
    </row>
    <row r="27" spans="1:10" s="219" customFormat="1" ht="27" customHeight="1">
      <c r="A27" s="220" t="s">
        <v>430</v>
      </c>
      <c r="B27" s="267"/>
      <c r="C27" s="268">
        <v>124</v>
      </c>
      <c r="D27" s="268">
        <v>124</v>
      </c>
      <c r="E27" s="227">
        <v>0</v>
      </c>
      <c r="F27" s="225">
        <v>65</v>
      </c>
      <c r="G27" s="225">
        <v>59</v>
      </c>
      <c r="H27" s="266"/>
      <c r="I27" s="224" t="s">
        <v>431</v>
      </c>
    </row>
    <row r="28" spans="1:10" s="219" customFormat="1" ht="27" customHeight="1">
      <c r="A28" s="220" t="s">
        <v>432</v>
      </c>
      <c r="B28" s="267"/>
      <c r="C28" s="268">
        <v>101</v>
      </c>
      <c r="D28" s="268">
        <v>101</v>
      </c>
      <c r="E28" s="227">
        <v>0</v>
      </c>
      <c r="F28" s="225">
        <v>54</v>
      </c>
      <c r="G28" s="225">
        <v>47</v>
      </c>
      <c r="H28" s="266"/>
      <c r="I28" s="224" t="s">
        <v>433</v>
      </c>
    </row>
    <row r="29" spans="1:10" s="219" customFormat="1" ht="27" customHeight="1">
      <c r="A29" s="220" t="s">
        <v>434</v>
      </c>
      <c r="B29" s="267"/>
      <c r="C29" s="268">
        <v>99</v>
      </c>
      <c r="D29" s="268">
        <v>99</v>
      </c>
      <c r="E29" s="227">
        <v>0</v>
      </c>
      <c r="F29" s="225">
        <v>53</v>
      </c>
      <c r="G29" s="225">
        <v>46</v>
      </c>
      <c r="H29" s="266"/>
      <c r="I29" s="224" t="s">
        <v>376</v>
      </c>
    </row>
    <row r="30" spans="1:10" s="219" customFormat="1" ht="27" customHeight="1">
      <c r="A30" s="220" t="s">
        <v>435</v>
      </c>
      <c r="B30" s="267"/>
      <c r="C30" s="268">
        <v>116</v>
      </c>
      <c r="D30" s="268">
        <v>116</v>
      </c>
      <c r="E30" s="227">
        <v>0</v>
      </c>
      <c r="F30" s="225">
        <v>57</v>
      </c>
      <c r="G30" s="225">
        <v>59</v>
      </c>
      <c r="H30" s="266"/>
      <c r="I30" s="224" t="s">
        <v>378</v>
      </c>
    </row>
    <row r="31" spans="1:10" s="219" customFormat="1" ht="27" customHeight="1">
      <c r="A31" s="220" t="s">
        <v>436</v>
      </c>
      <c r="B31" s="267"/>
      <c r="C31" s="225">
        <v>117</v>
      </c>
      <c r="D31" s="225">
        <v>117</v>
      </c>
      <c r="E31" s="227">
        <v>0</v>
      </c>
      <c r="F31" s="225">
        <v>62</v>
      </c>
      <c r="G31" s="225">
        <v>55</v>
      </c>
      <c r="H31" s="266"/>
      <c r="I31" s="224" t="s">
        <v>437</v>
      </c>
    </row>
    <row r="32" spans="1:10" s="217" customFormat="1" ht="27" customHeight="1">
      <c r="A32" s="220" t="s">
        <v>438</v>
      </c>
      <c r="B32" s="267"/>
      <c r="C32" s="227" t="s">
        <v>439</v>
      </c>
      <c r="D32" s="227" t="s">
        <v>439</v>
      </c>
      <c r="E32" s="227">
        <v>0</v>
      </c>
      <c r="F32" s="227">
        <v>0</v>
      </c>
      <c r="G32" s="227">
        <v>0</v>
      </c>
      <c r="H32" s="266"/>
      <c r="I32" s="224" t="s">
        <v>382</v>
      </c>
      <c r="J32" s="216"/>
    </row>
    <row r="33" spans="1:10" s="219" customFormat="1" ht="3" customHeight="1" thickBot="1">
      <c r="A33" s="272"/>
      <c r="B33" s="273"/>
      <c r="C33" s="248"/>
      <c r="D33" s="248"/>
      <c r="E33" s="248"/>
      <c r="F33" s="248"/>
      <c r="G33" s="248"/>
      <c r="H33" s="248"/>
      <c r="I33" s="249"/>
      <c r="J33" s="243"/>
    </row>
    <row r="34" spans="1:10" s="219" customFormat="1" ht="15" customHeight="1">
      <c r="A34" s="274" t="s">
        <v>440</v>
      </c>
      <c r="B34" s="274"/>
      <c r="C34" s="274"/>
      <c r="D34" s="252"/>
      <c r="E34" s="252"/>
      <c r="F34" s="252"/>
      <c r="G34" s="252"/>
      <c r="H34" s="275"/>
      <c r="I34" s="275"/>
      <c r="J34" s="250"/>
    </row>
    <row r="35" spans="1:10" s="219" customFormat="1" ht="15" customHeight="1">
      <c r="A35" s="276" t="s">
        <v>441</v>
      </c>
      <c r="B35" s="276"/>
      <c r="C35" s="276"/>
      <c r="D35" s="276"/>
      <c r="E35" s="276"/>
      <c r="F35" s="276"/>
      <c r="G35" s="276"/>
      <c r="H35" s="277"/>
      <c r="I35" s="277"/>
      <c r="J35" s="250"/>
    </row>
    <row r="36" spans="1:10" s="219" customFormat="1" ht="15" customHeight="1">
      <c r="A36" s="276" t="s">
        <v>442</v>
      </c>
      <c r="B36" s="276"/>
      <c r="C36" s="276"/>
      <c r="D36" s="276"/>
      <c r="E36" s="276"/>
      <c r="F36" s="276"/>
      <c r="G36" s="276"/>
      <c r="H36" s="277"/>
      <c r="I36" s="277"/>
      <c r="J36" s="250"/>
    </row>
    <row r="37" spans="1:10" s="254" customFormat="1" ht="22.2" customHeight="1">
      <c r="A37" s="278" t="s">
        <v>443</v>
      </c>
      <c r="B37" s="278"/>
      <c r="C37" s="278"/>
      <c r="D37" s="278"/>
      <c r="E37" s="278"/>
      <c r="F37" s="278"/>
      <c r="G37" s="278"/>
      <c r="H37" s="1379"/>
      <c r="I37" s="1379"/>
    </row>
    <row r="38" spans="1:10" ht="50.1" customHeight="1">
      <c r="A38" s="260"/>
      <c r="B38" s="260"/>
    </row>
  </sheetData>
  <sheetProtection selectLockedCells="1"/>
  <mergeCells count="11">
    <mergeCell ref="H37:I37"/>
    <mergeCell ref="A1:F1"/>
    <mergeCell ref="H1:I1"/>
    <mergeCell ref="A3:I3"/>
    <mergeCell ref="A4:I4"/>
    <mergeCell ref="C6:C8"/>
    <mergeCell ref="D6:G6"/>
    <mergeCell ref="D7:D8"/>
    <mergeCell ref="E7:E8"/>
    <mergeCell ref="F7:F8"/>
    <mergeCell ref="G7:G8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3"/>
  <sheetViews>
    <sheetView view="pageBreakPreview" zoomScaleNormal="100" zoomScaleSheetLayoutView="75" workbookViewId="0">
      <selection activeCell="G17" sqref="G17"/>
    </sheetView>
  </sheetViews>
  <sheetFormatPr defaultColWidth="9.109375" defaultRowHeight="13.2"/>
  <cols>
    <col min="1" max="1" width="9" style="1" customWidth="1"/>
    <col min="2" max="2" width="0.44140625" style="1" customWidth="1"/>
    <col min="3" max="3" width="5.88671875" style="1" customWidth="1"/>
    <col min="4" max="4" width="6.6640625" style="1" customWidth="1"/>
    <col min="5" max="5" width="5.88671875" style="1" customWidth="1"/>
    <col min="6" max="6" width="6.44140625" style="1" customWidth="1"/>
    <col min="7" max="7" width="7" style="1" customWidth="1"/>
    <col min="8" max="9" width="6.44140625" style="1" customWidth="1"/>
    <col min="10" max="10" width="6.109375" style="1" customWidth="1"/>
    <col min="11" max="11" width="7.109375" style="1" customWidth="1"/>
    <col min="12" max="12" width="6.33203125" style="1" customWidth="1"/>
    <col min="13" max="13" width="5" style="1" customWidth="1"/>
    <col min="14" max="14" width="4.109375" style="1" customWidth="1"/>
    <col min="15" max="16" width="5.33203125" style="1" customWidth="1"/>
    <col min="17" max="17" width="4.5546875" style="1" customWidth="1"/>
    <col min="18" max="24" width="11.6640625" style="1" customWidth="1"/>
    <col min="25" max="16384" width="9.109375" style="1"/>
  </cols>
  <sheetData>
    <row r="1" spans="1:19" ht="24.9" customHeight="1">
      <c r="A1" s="1328"/>
      <c r="B1" s="1328"/>
      <c r="C1" s="1328"/>
      <c r="D1" s="1328"/>
      <c r="E1" s="1328"/>
      <c r="P1" s="153" t="s">
        <v>444</v>
      </c>
    </row>
    <row r="2" spans="1:19" s="3" customFormat="1" ht="21.9" customHeight="1"/>
    <row r="3" spans="1:19" ht="21.9" customHeight="1">
      <c r="A3" s="1320" t="s">
        <v>445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</row>
    <row r="4" spans="1:19" ht="21.9" customHeight="1">
      <c r="A4" s="1322" t="s">
        <v>446</v>
      </c>
      <c r="B4" s="1322"/>
      <c r="C4" s="1322"/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279"/>
      <c r="S4" s="279"/>
    </row>
    <row r="5" spans="1:19" s="5" customFormat="1" ht="15.9" customHeight="1" thickBot="1">
      <c r="A5" s="71" t="s">
        <v>3</v>
      </c>
      <c r="B5" s="10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280" t="s">
        <v>447</v>
      </c>
      <c r="Q5" s="154"/>
      <c r="R5" s="281"/>
      <c r="S5" s="281"/>
    </row>
    <row r="6" spans="1:19" ht="17.399999999999999" customHeight="1">
      <c r="A6" s="300" t="s">
        <v>448</v>
      </c>
      <c r="B6" s="301"/>
      <c r="C6" s="1394" t="s">
        <v>449</v>
      </c>
      <c r="D6" s="1394"/>
      <c r="E6" s="1395"/>
      <c r="F6" s="301" t="s">
        <v>57</v>
      </c>
      <c r="G6" s="301" t="s">
        <v>58</v>
      </c>
      <c r="H6" s="301" t="s">
        <v>450</v>
      </c>
      <c r="I6" s="300" t="s">
        <v>1813</v>
      </c>
      <c r="J6" s="302" t="s">
        <v>451</v>
      </c>
      <c r="K6" s="303"/>
      <c r="L6" s="303"/>
      <c r="M6" s="304"/>
      <c r="N6" s="304"/>
      <c r="O6" s="304"/>
      <c r="P6" s="304"/>
      <c r="Q6" s="304"/>
      <c r="R6" s="279"/>
      <c r="S6" s="279"/>
    </row>
    <row r="7" spans="1:19" ht="15" customHeight="1">
      <c r="A7" s="305"/>
      <c r="B7" s="306"/>
      <c r="C7" s="307"/>
      <c r="D7" s="308"/>
      <c r="E7" s="308"/>
      <c r="F7" s="309"/>
      <c r="G7" s="309"/>
      <c r="H7" s="309"/>
      <c r="I7" s="334" t="s">
        <v>64</v>
      </c>
      <c r="J7" s="324" t="s">
        <v>499</v>
      </c>
      <c r="K7" s="328" t="s">
        <v>497</v>
      </c>
      <c r="L7" s="329"/>
      <c r="M7" s="310" t="s">
        <v>1814</v>
      </c>
      <c r="N7" s="1396" t="s">
        <v>452</v>
      </c>
      <c r="O7" s="1397"/>
      <c r="P7" s="1396" t="s">
        <v>453</v>
      </c>
      <c r="Q7" s="1397"/>
      <c r="R7" s="279"/>
      <c r="S7" s="279"/>
    </row>
    <row r="8" spans="1:19" ht="10.8" customHeight="1">
      <c r="A8" s="305"/>
      <c r="B8" s="306"/>
      <c r="C8" s="307"/>
      <c r="D8" s="325"/>
      <c r="E8" s="325"/>
      <c r="F8" s="309"/>
      <c r="G8" s="309"/>
      <c r="H8" s="309"/>
      <c r="I8" s="333" t="s">
        <v>500</v>
      </c>
      <c r="J8" s="331" t="s">
        <v>499</v>
      </c>
      <c r="K8" s="335" t="s">
        <v>98</v>
      </c>
      <c r="L8" s="321"/>
      <c r="M8" s="326"/>
      <c r="N8" s="327"/>
      <c r="O8" s="326"/>
      <c r="P8" s="327"/>
      <c r="Q8" s="326"/>
      <c r="R8" s="279"/>
      <c r="S8" s="279"/>
    </row>
    <row r="9" spans="1:19" ht="17.100000000000001" customHeight="1">
      <c r="A9" s="305"/>
      <c r="B9" s="306"/>
      <c r="C9" s="307"/>
      <c r="D9" s="313" t="s">
        <v>454</v>
      </c>
      <c r="E9" s="313" t="s">
        <v>455</v>
      </c>
      <c r="F9" s="314" t="s">
        <v>78</v>
      </c>
      <c r="G9" s="314" t="s">
        <v>456</v>
      </c>
      <c r="H9" s="314" t="s">
        <v>457</v>
      </c>
      <c r="I9" s="314" t="s">
        <v>501</v>
      </c>
      <c r="J9" s="332"/>
      <c r="K9" s="313" t="s">
        <v>454</v>
      </c>
      <c r="L9" s="313" t="s">
        <v>455</v>
      </c>
      <c r="M9" s="314" t="s">
        <v>81</v>
      </c>
      <c r="N9" s="1390" t="s">
        <v>82</v>
      </c>
      <c r="O9" s="1391"/>
      <c r="P9" s="1390" t="s">
        <v>83</v>
      </c>
      <c r="Q9" s="1391"/>
      <c r="R9" s="279"/>
      <c r="S9" s="279"/>
    </row>
    <row r="10" spans="1:19" ht="17.100000000000001" customHeight="1">
      <c r="A10" s="317" t="s">
        <v>458</v>
      </c>
      <c r="B10" s="318"/>
      <c r="C10" s="319"/>
      <c r="D10" s="320" t="s">
        <v>459</v>
      </c>
      <c r="E10" s="320" t="s">
        <v>460</v>
      </c>
      <c r="F10" s="321" t="s">
        <v>105</v>
      </c>
      <c r="G10" s="321" t="s">
        <v>105</v>
      </c>
      <c r="H10" s="321" t="s">
        <v>461</v>
      </c>
      <c r="I10" s="321" t="s">
        <v>502</v>
      </c>
      <c r="J10" s="321"/>
      <c r="K10" s="320" t="s">
        <v>459</v>
      </c>
      <c r="L10" s="320" t="s">
        <v>460</v>
      </c>
      <c r="M10" s="321" t="s">
        <v>99</v>
      </c>
      <c r="N10" s="1392" t="s">
        <v>99</v>
      </c>
      <c r="O10" s="1393"/>
      <c r="P10" s="1392" t="s">
        <v>99</v>
      </c>
      <c r="Q10" s="1393"/>
      <c r="R10" s="279"/>
      <c r="S10" s="279"/>
    </row>
    <row r="11" spans="1:19" ht="3" customHeight="1">
      <c r="A11" s="16"/>
      <c r="B11" s="17"/>
      <c r="C11" s="119"/>
      <c r="D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279"/>
      <c r="S11" s="279"/>
    </row>
    <row r="12" spans="1:19" s="5" customFormat="1" ht="12.9" customHeight="1">
      <c r="A12" s="282">
        <v>2010</v>
      </c>
      <c r="B12" s="158"/>
      <c r="C12" s="15">
        <v>31</v>
      </c>
      <c r="D12" s="15">
        <v>25</v>
      </c>
      <c r="E12" s="159">
        <v>6</v>
      </c>
      <c r="F12" s="159">
        <v>0</v>
      </c>
      <c r="G12" s="159">
        <v>2</v>
      </c>
      <c r="H12" s="159">
        <v>0</v>
      </c>
      <c r="I12" s="159">
        <v>0</v>
      </c>
      <c r="J12" s="159">
        <v>19</v>
      </c>
      <c r="K12" s="159">
        <v>13</v>
      </c>
      <c r="L12" s="159">
        <v>6</v>
      </c>
      <c r="M12" s="159">
        <v>0</v>
      </c>
      <c r="N12" s="159"/>
      <c r="O12" s="159">
        <v>0</v>
      </c>
      <c r="P12" s="159"/>
      <c r="Q12" s="159">
        <v>0</v>
      </c>
      <c r="R12" s="281"/>
      <c r="S12" s="281"/>
    </row>
    <row r="13" spans="1:19" s="5" customFormat="1" ht="12.9" customHeight="1">
      <c r="A13" s="282">
        <v>2011</v>
      </c>
      <c r="B13" s="158"/>
      <c r="C13" s="15">
        <v>27</v>
      </c>
      <c r="D13" s="15">
        <v>26</v>
      </c>
      <c r="E13" s="159">
        <v>1</v>
      </c>
      <c r="F13" s="159">
        <v>0</v>
      </c>
      <c r="G13" s="159">
        <v>0</v>
      </c>
      <c r="H13" s="159">
        <v>0</v>
      </c>
      <c r="I13" s="159">
        <v>0</v>
      </c>
      <c r="J13" s="159">
        <v>22</v>
      </c>
      <c r="K13" s="159">
        <v>22</v>
      </c>
      <c r="L13" s="159">
        <v>0</v>
      </c>
      <c r="M13" s="159">
        <v>0</v>
      </c>
      <c r="N13" s="159"/>
      <c r="O13" s="159">
        <v>0</v>
      </c>
      <c r="P13" s="159"/>
      <c r="Q13" s="159">
        <v>2</v>
      </c>
      <c r="R13" s="281"/>
      <c r="S13" s="281"/>
    </row>
    <row r="14" spans="1:19" s="285" customFormat="1" ht="12.9" customHeight="1">
      <c r="A14" s="283">
        <v>2012</v>
      </c>
      <c r="B14" s="162"/>
      <c r="C14" s="15">
        <v>75</v>
      </c>
      <c r="D14" s="15">
        <v>35</v>
      </c>
      <c r="E14" s="159">
        <v>40</v>
      </c>
      <c r="F14" s="159">
        <v>0</v>
      </c>
      <c r="G14" s="159">
        <v>9</v>
      </c>
      <c r="H14" s="159">
        <v>0</v>
      </c>
      <c r="I14" s="159">
        <v>0</v>
      </c>
      <c r="J14" s="159">
        <v>18</v>
      </c>
      <c r="K14" s="159">
        <v>11</v>
      </c>
      <c r="L14" s="159">
        <v>7</v>
      </c>
      <c r="M14" s="159">
        <v>0</v>
      </c>
      <c r="N14" s="159"/>
      <c r="O14" s="159">
        <v>0</v>
      </c>
      <c r="P14" s="159"/>
      <c r="Q14" s="159">
        <v>0</v>
      </c>
      <c r="R14" s="284"/>
      <c r="S14" s="284"/>
    </row>
    <row r="15" spans="1:19" s="285" customFormat="1" ht="12.9" customHeight="1">
      <c r="A15" s="283">
        <v>2013</v>
      </c>
      <c r="B15" s="162"/>
      <c r="C15" s="15">
        <v>30</v>
      </c>
      <c r="D15" s="15">
        <v>27</v>
      </c>
      <c r="E15" s="159">
        <v>3</v>
      </c>
      <c r="F15" s="159">
        <v>0</v>
      </c>
      <c r="G15" s="159">
        <v>0</v>
      </c>
      <c r="H15" s="159">
        <v>0</v>
      </c>
      <c r="I15" s="159">
        <v>0</v>
      </c>
      <c r="J15" s="159">
        <v>26</v>
      </c>
      <c r="K15" s="159">
        <v>23</v>
      </c>
      <c r="L15" s="159">
        <v>3</v>
      </c>
      <c r="M15" s="159">
        <v>0</v>
      </c>
      <c r="N15" s="159"/>
      <c r="O15" s="159">
        <v>0</v>
      </c>
      <c r="P15" s="159"/>
      <c r="Q15" s="159">
        <v>3</v>
      </c>
      <c r="R15" s="284"/>
      <c r="S15" s="284"/>
    </row>
    <row r="16" spans="1:19" s="285" customFormat="1" ht="12.9" customHeight="1">
      <c r="A16" s="283">
        <v>2014</v>
      </c>
      <c r="B16" s="162"/>
      <c r="C16" s="15">
        <v>67</v>
      </c>
      <c r="D16" s="15">
        <v>60</v>
      </c>
      <c r="E16" s="159">
        <v>7</v>
      </c>
      <c r="F16" s="159">
        <v>0</v>
      </c>
      <c r="G16" s="159">
        <v>0</v>
      </c>
      <c r="H16" s="159">
        <v>0</v>
      </c>
      <c r="I16" s="159">
        <v>0</v>
      </c>
      <c r="J16" s="159">
        <v>67</v>
      </c>
      <c r="K16" s="159">
        <v>60</v>
      </c>
      <c r="L16" s="159">
        <v>7</v>
      </c>
      <c r="M16" s="159">
        <v>0</v>
      </c>
      <c r="N16" s="159"/>
      <c r="O16" s="159">
        <v>0</v>
      </c>
      <c r="P16" s="159"/>
      <c r="Q16" s="159">
        <v>9</v>
      </c>
      <c r="R16" s="284"/>
      <c r="S16" s="284"/>
    </row>
    <row r="17" spans="1:19" s="288" customFormat="1" ht="18.899999999999999" customHeight="1">
      <c r="A17" s="286">
        <v>2015</v>
      </c>
      <c r="B17" s="164"/>
      <c r="C17" s="129">
        <v>59</v>
      </c>
      <c r="D17" s="129">
        <v>47</v>
      </c>
      <c r="E17" s="165">
        <v>12</v>
      </c>
      <c r="F17" s="159">
        <v>0</v>
      </c>
      <c r="G17" s="159">
        <v>0</v>
      </c>
      <c r="H17" s="159">
        <v>0</v>
      </c>
      <c r="I17" s="159">
        <v>0</v>
      </c>
      <c r="J17" s="165">
        <v>59</v>
      </c>
      <c r="K17" s="165">
        <v>47</v>
      </c>
      <c r="L17" s="165">
        <v>12</v>
      </c>
      <c r="M17" s="159">
        <v>0</v>
      </c>
      <c r="N17" s="159"/>
      <c r="O17" s="159">
        <v>0</v>
      </c>
      <c r="P17" s="165"/>
      <c r="Q17" s="165">
        <v>2</v>
      </c>
      <c r="R17" s="287"/>
      <c r="S17" s="287"/>
    </row>
    <row r="18" spans="1:19" s="5" customFormat="1" ht="14.1" customHeight="1">
      <c r="A18" s="289" t="s">
        <v>462</v>
      </c>
      <c r="B18" s="17"/>
      <c r="C18" s="159">
        <v>20</v>
      </c>
      <c r="D18" s="159">
        <v>15</v>
      </c>
      <c r="E18" s="159">
        <v>5</v>
      </c>
      <c r="F18" s="159">
        <v>0</v>
      </c>
      <c r="G18" s="159">
        <v>0</v>
      </c>
      <c r="H18" s="159">
        <v>0</v>
      </c>
      <c r="I18" s="159">
        <v>0</v>
      </c>
      <c r="J18" s="159">
        <v>20</v>
      </c>
      <c r="K18" s="159">
        <v>15</v>
      </c>
      <c r="L18" s="159">
        <v>5</v>
      </c>
      <c r="M18" s="159">
        <v>0</v>
      </c>
      <c r="N18" s="159"/>
      <c r="O18" s="159">
        <v>0</v>
      </c>
      <c r="P18" s="159"/>
      <c r="Q18" s="159">
        <v>0</v>
      </c>
      <c r="R18" s="281"/>
      <c r="S18" s="281"/>
    </row>
    <row r="19" spans="1:19" s="5" customFormat="1" ht="14.1" customHeight="1">
      <c r="A19" s="289" t="s">
        <v>463</v>
      </c>
      <c r="B19" s="17"/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/>
      <c r="O19" s="159">
        <v>0</v>
      </c>
      <c r="P19" s="159"/>
      <c r="Q19" s="159">
        <v>0</v>
      </c>
      <c r="R19" s="281"/>
      <c r="S19" s="281"/>
    </row>
    <row r="20" spans="1:19" s="5" customFormat="1" ht="14.1" customHeight="1">
      <c r="A20" s="289" t="s">
        <v>464</v>
      </c>
      <c r="B20" s="17"/>
      <c r="C20" s="159">
        <v>14</v>
      </c>
      <c r="D20" s="159">
        <v>10</v>
      </c>
      <c r="E20" s="159">
        <v>4</v>
      </c>
      <c r="F20" s="159">
        <v>0</v>
      </c>
      <c r="G20" s="159">
        <v>0</v>
      </c>
      <c r="H20" s="159">
        <v>0</v>
      </c>
      <c r="I20" s="159">
        <v>0</v>
      </c>
      <c r="J20" s="159">
        <v>14</v>
      </c>
      <c r="K20" s="159">
        <v>10</v>
      </c>
      <c r="L20" s="159">
        <v>4</v>
      </c>
      <c r="M20" s="159">
        <v>0</v>
      </c>
      <c r="N20" s="159"/>
      <c r="O20" s="159">
        <v>0</v>
      </c>
      <c r="P20" s="159"/>
      <c r="Q20" s="159">
        <v>0</v>
      </c>
      <c r="R20" s="281"/>
      <c r="S20" s="281"/>
    </row>
    <row r="21" spans="1:19" s="5" customFormat="1" ht="14.1" customHeight="1">
      <c r="A21" s="289" t="s">
        <v>465</v>
      </c>
      <c r="B21" s="17"/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/>
      <c r="O21" s="159">
        <v>0</v>
      </c>
      <c r="P21" s="159"/>
      <c r="Q21" s="159">
        <v>0</v>
      </c>
      <c r="R21" s="281"/>
      <c r="S21" s="281"/>
    </row>
    <row r="22" spans="1:19" s="5" customFormat="1" ht="14.1" customHeight="1">
      <c r="A22" s="289" t="s">
        <v>466</v>
      </c>
      <c r="B22" s="17"/>
      <c r="C22" s="159">
        <v>1</v>
      </c>
      <c r="D22" s="159">
        <v>1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1</v>
      </c>
      <c r="K22" s="159">
        <v>1</v>
      </c>
      <c r="L22" s="159">
        <v>0</v>
      </c>
      <c r="M22" s="159">
        <v>0</v>
      </c>
      <c r="N22" s="159"/>
      <c r="O22" s="159">
        <v>0</v>
      </c>
      <c r="P22" s="159"/>
      <c r="Q22" s="159">
        <v>0</v>
      </c>
      <c r="R22" s="281"/>
      <c r="S22" s="281"/>
    </row>
    <row r="23" spans="1:19" s="5" customFormat="1" ht="14.1" customHeight="1">
      <c r="A23" s="289" t="s">
        <v>467</v>
      </c>
      <c r="B23" s="17"/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/>
      <c r="O23" s="159">
        <v>0</v>
      </c>
      <c r="P23" s="159"/>
      <c r="Q23" s="159">
        <v>0</v>
      </c>
      <c r="R23" s="281"/>
      <c r="S23" s="281"/>
    </row>
    <row r="24" spans="1:19" s="5" customFormat="1" ht="14.1" customHeight="1">
      <c r="A24" s="289" t="s">
        <v>468</v>
      </c>
      <c r="B24" s="17"/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/>
      <c r="O24" s="159">
        <v>0</v>
      </c>
      <c r="P24" s="159"/>
      <c r="Q24" s="159">
        <v>0</v>
      </c>
      <c r="R24" s="281"/>
      <c r="S24" s="281"/>
    </row>
    <row r="25" spans="1:19" s="5" customFormat="1" ht="14.1" customHeight="1">
      <c r="A25" s="289" t="s">
        <v>469</v>
      </c>
      <c r="B25" s="17"/>
      <c r="C25" s="159">
        <v>23</v>
      </c>
      <c r="D25" s="159">
        <v>20</v>
      </c>
      <c r="E25" s="159">
        <v>3</v>
      </c>
      <c r="F25" s="159">
        <v>0</v>
      </c>
      <c r="G25" s="159">
        <v>0</v>
      </c>
      <c r="H25" s="159">
        <v>0</v>
      </c>
      <c r="I25" s="159">
        <v>0</v>
      </c>
      <c r="J25" s="159">
        <v>23</v>
      </c>
      <c r="K25" s="159">
        <v>20</v>
      </c>
      <c r="L25" s="159">
        <v>3</v>
      </c>
      <c r="M25" s="159">
        <v>0</v>
      </c>
      <c r="N25" s="159"/>
      <c r="O25" s="159">
        <v>0</v>
      </c>
      <c r="P25" s="159"/>
      <c r="Q25" s="159">
        <v>2</v>
      </c>
      <c r="R25" s="281"/>
      <c r="S25" s="281"/>
    </row>
    <row r="26" spans="1:19" s="5" customFormat="1" ht="14.1" customHeight="1">
      <c r="A26" s="289" t="s">
        <v>470</v>
      </c>
      <c r="B26" s="17"/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/>
      <c r="O26" s="159">
        <v>0</v>
      </c>
      <c r="P26" s="159"/>
      <c r="Q26" s="159">
        <v>0</v>
      </c>
      <c r="R26" s="281"/>
      <c r="S26" s="281"/>
    </row>
    <row r="27" spans="1:19" s="5" customFormat="1" ht="14.1" customHeight="1">
      <c r="A27" s="289" t="s">
        <v>471</v>
      </c>
      <c r="B27" s="17"/>
      <c r="C27" s="159">
        <v>1</v>
      </c>
      <c r="D27" s="159">
        <v>1</v>
      </c>
      <c r="E27" s="172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1</v>
      </c>
      <c r="K27" s="159">
        <v>1</v>
      </c>
      <c r="L27" s="159">
        <v>0</v>
      </c>
      <c r="M27" s="159">
        <v>0</v>
      </c>
      <c r="N27" s="159"/>
      <c r="O27" s="159">
        <v>0</v>
      </c>
      <c r="P27" s="159"/>
      <c r="Q27" s="159">
        <v>0</v>
      </c>
      <c r="R27" s="281"/>
      <c r="S27" s="281"/>
    </row>
    <row r="28" spans="1:19" ht="3" customHeight="1" thickBot="1">
      <c r="A28" s="290"/>
      <c r="B28" s="291"/>
      <c r="C28" s="292"/>
      <c r="D28" s="292"/>
      <c r="E28" s="293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79"/>
      <c r="S28" s="279"/>
    </row>
    <row r="29" spans="1:19" ht="24.9" customHeight="1" thickBot="1">
      <c r="B29" s="293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79"/>
      <c r="S29" s="279"/>
    </row>
    <row r="30" spans="1:19" ht="17.399999999999999" customHeight="1">
      <c r="A30" s="1017" t="s">
        <v>448</v>
      </c>
      <c r="B30" s="1194"/>
      <c r="C30" s="1195"/>
      <c r="D30" s="1195"/>
      <c r="E30" s="1195"/>
      <c r="F30" s="1195" t="s">
        <v>472</v>
      </c>
      <c r="G30" s="1195"/>
      <c r="H30" s="1195"/>
      <c r="I30" s="1195"/>
      <c r="J30" s="1195"/>
      <c r="K30" s="1195"/>
      <c r="L30" s="1307" t="s">
        <v>1815</v>
      </c>
      <c r="M30" s="1199" t="s">
        <v>473</v>
      </c>
      <c r="N30" s="1168"/>
      <c r="O30" s="1200" t="s">
        <v>1801</v>
      </c>
      <c r="P30" s="1389" t="s">
        <v>1802</v>
      </c>
      <c r="Q30" s="1389"/>
      <c r="R30" s="279"/>
      <c r="S30" s="279"/>
    </row>
    <row r="31" spans="1:19" ht="17.399999999999999" customHeight="1">
      <c r="A31" s="1196"/>
      <c r="B31" s="940"/>
      <c r="C31" s="973" t="s">
        <v>474</v>
      </c>
      <c r="D31" s="1129" t="s">
        <v>475</v>
      </c>
      <c r="E31" s="952" t="s">
        <v>476</v>
      </c>
      <c r="F31" s="1038" t="s">
        <v>477</v>
      </c>
      <c r="G31" s="973" t="s">
        <v>478</v>
      </c>
      <c r="H31" s="973" t="s">
        <v>479</v>
      </c>
      <c r="I31" s="973" t="s">
        <v>76</v>
      </c>
      <c r="J31" s="973" t="s">
        <v>480</v>
      </c>
      <c r="K31" s="973" t="s">
        <v>481</v>
      </c>
      <c r="L31" s="973" t="s">
        <v>56</v>
      </c>
      <c r="M31" s="1021" t="s">
        <v>482</v>
      </c>
      <c r="N31" s="1021" t="s">
        <v>483</v>
      </c>
      <c r="O31" s="1021" t="s">
        <v>56</v>
      </c>
      <c r="P31" s="1021" t="s">
        <v>454</v>
      </c>
      <c r="Q31" s="1021" t="s">
        <v>455</v>
      </c>
      <c r="R31" s="279"/>
      <c r="S31" s="279"/>
    </row>
    <row r="32" spans="1:19" ht="17.399999999999999" customHeight="1">
      <c r="A32" s="1196"/>
      <c r="B32" s="940"/>
      <c r="C32" s="973"/>
      <c r="D32" s="1129"/>
      <c r="E32" s="938"/>
      <c r="F32" s="973"/>
      <c r="G32" s="973"/>
      <c r="H32" s="973"/>
      <c r="I32" s="973"/>
      <c r="J32" s="973"/>
      <c r="K32" s="973"/>
      <c r="L32" s="973"/>
      <c r="M32" s="1020"/>
      <c r="N32" s="1020"/>
      <c r="O32" s="1020"/>
      <c r="P32" s="1020"/>
      <c r="Q32" s="1020"/>
      <c r="R32" s="279"/>
      <c r="S32" s="279"/>
    </row>
    <row r="33" spans="1:19" ht="17.100000000000001" customHeight="1">
      <c r="A33" s="1196"/>
      <c r="B33" s="940"/>
      <c r="C33" s="910" t="s">
        <v>484</v>
      </c>
      <c r="D33" s="1037" t="s">
        <v>485</v>
      </c>
      <c r="E33" s="914" t="s">
        <v>486</v>
      </c>
      <c r="F33" s="910" t="s">
        <v>487</v>
      </c>
      <c r="G33" s="914" t="s">
        <v>488</v>
      </c>
      <c r="H33" s="910" t="s">
        <v>489</v>
      </c>
      <c r="I33" s="910"/>
      <c r="J33" s="910"/>
      <c r="K33" s="910"/>
      <c r="L33" s="910"/>
      <c r="M33" s="1020"/>
      <c r="N33" s="1020"/>
      <c r="O33" s="1020"/>
      <c r="P33" s="1020"/>
      <c r="Q33" s="1020"/>
      <c r="R33" s="279"/>
      <c r="S33" s="279"/>
    </row>
    <row r="34" spans="1:19" ht="17.100000000000001" customHeight="1">
      <c r="A34" s="1197" t="s">
        <v>458</v>
      </c>
      <c r="B34" s="1198"/>
      <c r="C34" s="912" t="s">
        <v>490</v>
      </c>
      <c r="D34" s="942" t="s">
        <v>490</v>
      </c>
      <c r="E34" s="915" t="s">
        <v>490</v>
      </c>
      <c r="F34" s="912" t="s">
        <v>490</v>
      </c>
      <c r="G34" s="912" t="s">
        <v>490</v>
      </c>
      <c r="H34" s="912" t="s">
        <v>490</v>
      </c>
      <c r="I34" s="912"/>
      <c r="J34" s="912" t="s">
        <v>491</v>
      </c>
      <c r="K34" s="912" t="s">
        <v>492</v>
      </c>
      <c r="L34" s="912" t="s">
        <v>493</v>
      </c>
      <c r="M34" s="912" t="s">
        <v>494</v>
      </c>
      <c r="N34" s="915" t="s">
        <v>495</v>
      </c>
      <c r="O34" s="915" t="s">
        <v>493</v>
      </c>
      <c r="P34" s="912" t="s">
        <v>494</v>
      </c>
      <c r="Q34" s="915" t="s">
        <v>495</v>
      </c>
      <c r="R34" s="279"/>
      <c r="S34" s="279"/>
    </row>
    <row r="35" spans="1:19" ht="3" customHeight="1">
      <c r="A35" s="16"/>
      <c r="B35" s="17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8"/>
      <c r="N35" s="18"/>
      <c r="O35" s="18"/>
      <c r="P35" s="18"/>
      <c r="Q35" s="18"/>
      <c r="R35" s="279"/>
      <c r="S35" s="279"/>
    </row>
    <row r="36" spans="1:19" ht="12.9" customHeight="1">
      <c r="A36" s="282">
        <v>2010</v>
      </c>
      <c r="B36" s="158"/>
      <c r="C36" s="159">
        <v>3</v>
      </c>
      <c r="D36" s="159">
        <v>1</v>
      </c>
      <c r="E36" s="159">
        <v>8</v>
      </c>
      <c r="F36" s="159">
        <v>5</v>
      </c>
      <c r="G36" s="159">
        <v>0</v>
      </c>
      <c r="H36" s="159">
        <v>1</v>
      </c>
      <c r="I36" s="159">
        <v>0</v>
      </c>
      <c r="J36" s="159">
        <v>0</v>
      </c>
      <c r="K36" s="159">
        <v>1</v>
      </c>
      <c r="L36" s="159">
        <v>9</v>
      </c>
      <c r="M36" s="159">
        <v>9</v>
      </c>
      <c r="N36" s="159"/>
      <c r="O36" s="159">
        <v>1</v>
      </c>
      <c r="P36" s="172">
        <v>1</v>
      </c>
      <c r="Q36" s="159">
        <v>0</v>
      </c>
      <c r="R36" s="279"/>
      <c r="S36" s="279"/>
    </row>
    <row r="37" spans="1:19" ht="12.9" customHeight="1">
      <c r="A37" s="282">
        <v>2011</v>
      </c>
      <c r="B37" s="158"/>
      <c r="C37" s="159">
        <v>6</v>
      </c>
      <c r="D37" s="159">
        <v>9</v>
      </c>
      <c r="E37" s="159">
        <v>1</v>
      </c>
      <c r="F37" s="159">
        <v>2</v>
      </c>
      <c r="G37" s="159">
        <v>0</v>
      </c>
      <c r="H37" s="159">
        <v>2</v>
      </c>
      <c r="I37" s="159">
        <v>0</v>
      </c>
      <c r="J37" s="159">
        <v>0</v>
      </c>
      <c r="K37" s="159">
        <v>0</v>
      </c>
      <c r="L37" s="159">
        <v>4</v>
      </c>
      <c r="M37" s="159">
        <v>3</v>
      </c>
      <c r="N37" s="159">
        <v>1</v>
      </c>
      <c r="O37" s="159">
        <v>1</v>
      </c>
      <c r="P37" s="172">
        <v>1</v>
      </c>
      <c r="Q37" s="159">
        <v>0</v>
      </c>
      <c r="R37" s="279"/>
      <c r="S37" s="279"/>
    </row>
    <row r="38" spans="1:19" s="195" customFormat="1" ht="12.9" customHeight="1">
      <c r="A38" s="283">
        <v>2012</v>
      </c>
      <c r="B38" s="162"/>
      <c r="C38" s="159">
        <v>2</v>
      </c>
      <c r="D38" s="159">
        <v>3</v>
      </c>
      <c r="E38" s="159">
        <v>5</v>
      </c>
      <c r="F38" s="159">
        <v>5</v>
      </c>
      <c r="G38" s="159">
        <v>0</v>
      </c>
      <c r="H38" s="159">
        <v>1</v>
      </c>
      <c r="I38" s="159">
        <v>0</v>
      </c>
      <c r="J38" s="159">
        <v>1</v>
      </c>
      <c r="K38" s="159">
        <v>1</v>
      </c>
      <c r="L38" s="159">
        <v>47</v>
      </c>
      <c r="M38" s="159">
        <v>24</v>
      </c>
      <c r="N38" s="159">
        <v>23</v>
      </c>
      <c r="O38" s="159">
        <v>1</v>
      </c>
      <c r="P38" s="159">
        <v>0</v>
      </c>
      <c r="Q38" s="159">
        <v>1</v>
      </c>
      <c r="R38" s="294"/>
      <c r="S38" s="294"/>
    </row>
    <row r="39" spans="1:19" s="195" customFormat="1" ht="12.9" customHeight="1">
      <c r="A39" s="283">
        <v>2013</v>
      </c>
      <c r="B39" s="162"/>
      <c r="C39" s="159">
        <v>4</v>
      </c>
      <c r="D39" s="159">
        <v>8</v>
      </c>
      <c r="E39" s="159">
        <v>4</v>
      </c>
      <c r="F39" s="159">
        <v>2</v>
      </c>
      <c r="G39" s="159">
        <v>2</v>
      </c>
      <c r="H39" s="159">
        <v>1</v>
      </c>
      <c r="I39" s="159">
        <v>2</v>
      </c>
      <c r="J39" s="159">
        <v>0</v>
      </c>
      <c r="K39" s="159">
        <v>0</v>
      </c>
      <c r="L39" s="159">
        <v>3</v>
      </c>
      <c r="M39" s="159">
        <v>3</v>
      </c>
      <c r="N39" s="159">
        <v>0</v>
      </c>
      <c r="O39" s="159">
        <v>1</v>
      </c>
      <c r="P39" s="159">
        <v>1</v>
      </c>
      <c r="Q39" s="159">
        <v>0</v>
      </c>
      <c r="R39" s="294"/>
      <c r="S39" s="294"/>
    </row>
    <row r="40" spans="1:19" s="195" customFormat="1" ht="12.9" customHeight="1">
      <c r="A40" s="283">
        <v>2014</v>
      </c>
      <c r="B40" s="162"/>
      <c r="C40" s="159">
        <v>8</v>
      </c>
      <c r="D40" s="159">
        <v>23</v>
      </c>
      <c r="E40" s="159">
        <v>13</v>
      </c>
      <c r="F40" s="159">
        <v>3</v>
      </c>
      <c r="G40" s="159">
        <v>4</v>
      </c>
      <c r="H40" s="159">
        <v>5</v>
      </c>
      <c r="I40" s="159">
        <v>1</v>
      </c>
      <c r="J40" s="159">
        <v>1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294"/>
      <c r="S40" s="294"/>
    </row>
    <row r="41" spans="1:19" s="296" customFormat="1" ht="18.600000000000001" customHeight="1">
      <c r="A41" s="286">
        <v>2015</v>
      </c>
      <c r="B41" s="164"/>
      <c r="C41" s="165">
        <v>4</v>
      </c>
      <c r="D41" s="165">
        <v>21</v>
      </c>
      <c r="E41" s="165">
        <v>13</v>
      </c>
      <c r="F41" s="165">
        <v>8</v>
      </c>
      <c r="G41" s="165">
        <v>3</v>
      </c>
      <c r="H41" s="165">
        <v>5</v>
      </c>
      <c r="I41" s="165">
        <v>0</v>
      </c>
      <c r="J41" s="165">
        <v>0</v>
      </c>
      <c r="K41" s="165">
        <v>0</v>
      </c>
      <c r="L41" s="165">
        <v>3</v>
      </c>
      <c r="M41" s="165">
        <v>3</v>
      </c>
      <c r="N41" s="165">
        <v>0</v>
      </c>
      <c r="O41" s="165">
        <v>0</v>
      </c>
      <c r="P41" s="165">
        <v>0</v>
      </c>
      <c r="Q41" s="165">
        <v>0</v>
      </c>
      <c r="R41" s="295"/>
      <c r="S41" s="295"/>
    </row>
    <row r="42" spans="1:19" ht="14.1" customHeight="1">
      <c r="A42" s="289" t="s">
        <v>462</v>
      </c>
      <c r="B42" s="17"/>
      <c r="C42" s="160">
        <v>0</v>
      </c>
      <c r="D42" s="159">
        <v>5</v>
      </c>
      <c r="E42" s="160">
        <v>10</v>
      </c>
      <c r="F42" s="159">
        <v>1</v>
      </c>
      <c r="G42" s="159">
        <v>2</v>
      </c>
      <c r="H42" s="159">
        <v>0</v>
      </c>
      <c r="I42" s="159">
        <v>0</v>
      </c>
      <c r="J42" s="159">
        <v>0</v>
      </c>
      <c r="K42" s="159">
        <v>0</v>
      </c>
      <c r="L42" s="159">
        <v>2</v>
      </c>
      <c r="M42" s="160">
        <v>2</v>
      </c>
      <c r="N42" s="160">
        <v>0</v>
      </c>
      <c r="O42" s="160">
        <v>0</v>
      </c>
      <c r="P42" s="159">
        <v>0</v>
      </c>
      <c r="Q42" s="160">
        <v>0</v>
      </c>
      <c r="R42" s="279"/>
      <c r="S42" s="279"/>
    </row>
    <row r="43" spans="1:19" ht="14.1" customHeight="1">
      <c r="A43" s="289" t="s">
        <v>463</v>
      </c>
      <c r="B43" s="17"/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60">
        <v>0</v>
      </c>
      <c r="O43" s="160">
        <v>0</v>
      </c>
      <c r="P43" s="160">
        <v>0</v>
      </c>
      <c r="Q43" s="160">
        <v>0</v>
      </c>
      <c r="R43" s="279"/>
      <c r="S43" s="279"/>
    </row>
    <row r="44" spans="1:19" ht="14.1" customHeight="1">
      <c r="A44" s="289" t="s">
        <v>464</v>
      </c>
      <c r="B44" s="17"/>
      <c r="C44" s="159">
        <v>0</v>
      </c>
      <c r="D44" s="159">
        <v>1</v>
      </c>
      <c r="E44" s="159">
        <v>1</v>
      </c>
      <c r="F44" s="159">
        <v>6</v>
      </c>
      <c r="G44" s="159">
        <v>1</v>
      </c>
      <c r="H44" s="159">
        <v>5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60">
        <v>0</v>
      </c>
      <c r="O44" s="159">
        <v>0</v>
      </c>
      <c r="P44" s="159">
        <v>0</v>
      </c>
      <c r="Q44" s="160">
        <v>0</v>
      </c>
      <c r="R44" s="279"/>
      <c r="S44" s="279"/>
    </row>
    <row r="45" spans="1:19" ht="14.1" customHeight="1">
      <c r="A45" s="289" t="s">
        <v>465</v>
      </c>
      <c r="B45" s="17"/>
      <c r="C45" s="159">
        <v>0</v>
      </c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60">
        <v>0</v>
      </c>
      <c r="O45" s="159">
        <v>0</v>
      </c>
      <c r="P45" s="159">
        <v>0</v>
      </c>
      <c r="Q45" s="160">
        <v>0</v>
      </c>
      <c r="R45" s="279"/>
      <c r="S45" s="279"/>
    </row>
    <row r="46" spans="1:19" ht="14.1" customHeight="1">
      <c r="A46" s="289" t="s">
        <v>496</v>
      </c>
      <c r="B46" s="17"/>
      <c r="C46" s="159">
        <v>0</v>
      </c>
      <c r="D46" s="159">
        <v>0</v>
      </c>
      <c r="E46" s="159">
        <v>0</v>
      </c>
      <c r="F46" s="159">
        <v>1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60">
        <v>0</v>
      </c>
      <c r="O46" s="159">
        <v>0</v>
      </c>
      <c r="P46" s="159">
        <v>0</v>
      </c>
      <c r="Q46" s="160">
        <v>0</v>
      </c>
    </row>
    <row r="47" spans="1:19" ht="14.1" customHeight="1">
      <c r="A47" s="289" t="s">
        <v>467</v>
      </c>
      <c r="B47" s="17"/>
      <c r="C47" s="159">
        <v>0</v>
      </c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60">
        <v>0</v>
      </c>
      <c r="O47" s="159">
        <v>0</v>
      </c>
      <c r="P47" s="159">
        <v>0</v>
      </c>
      <c r="Q47" s="160">
        <v>0</v>
      </c>
    </row>
    <row r="48" spans="1:19" ht="14.1" customHeight="1">
      <c r="A48" s="289" t="s">
        <v>468</v>
      </c>
      <c r="B48" s="17"/>
      <c r="C48" s="159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60">
        <v>0</v>
      </c>
      <c r="O48" s="159">
        <v>0</v>
      </c>
      <c r="P48" s="159">
        <v>0</v>
      </c>
      <c r="Q48" s="160">
        <v>0</v>
      </c>
    </row>
    <row r="49" spans="1:17" ht="14.1" customHeight="1">
      <c r="A49" s="289" t="s">
        <v>469</v>
      </c>
      <c r="B49" s="17"/>
      <c r="C49" s="159">
        <v>4</v>
      </c>
      <c r="D49" s="160">
        <v>15</v>
      </c>
      <c r="E49" s="159">
        <v>1</v>
      </c>
      <c r="F49" s="160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1</v>
      </c>
      <c r="M49" s="159">
        <v>1</v>
      </c>
      <c r="N49" s="160">
        <v>0</v>
      </c>
      <c r="O49" s="160">
        <v>0</v>
      </c>
      <c r="P49" s="160">
        <v>0</v>
      </c>
      <c r="Q49" s="160">
        <v>0</v>
      </c>
    </row>
    <row r="50" spans="1:17" ht="14.1" customHeight="1">
      <c r="A50" s="289" t="s">
        <v>470</v>
      </c>
      <c r="B50" s="17"/>
      <c r="C50" s="159">
        <v>0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60">
        <v>0</v>
      </c>
      <c r="O50" s="159">
        <v>0</v>
      </c>
      <c r="P50" s="159">
        <v>0</v>
      </c>
      <c r="Q50" s="160">
        <v>0</v>
      </c>
    </row>
    <row r="51" spans="1:17" ht="14.1" customHeight="1">
      <c r="A51" s="289" t="s">
        <v>471</v>
      </c>
      <c r="B51" s="17"/>
      <c r="C51" s="159">
        <v>0</v>
      </c>
      <c r="D51" s="159">
        <v>0</v>
      </c>
      <c r="E51" s="159">
        <v>1</v>
      </c>
      <c r="F51" s="159">
        <v>0</v>
      </c>
      <c r="G51" s="172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72">
        <v>0</v>
      </c>
      <c r="N51" s="160">
        <v>0</v>
      </c>
      <c r="O51" s="172">
        <v>0</v>
      </c>
      <c r="P51" s="172">
        <v>0</v>
      </c>
      <c r="Q51" s="160">
        <v>0</v>
      </c>
    </row>
    <row r="52" spans="1:17" ht="3" customHeight="1" thickBot="1">
      <c r="A52" s="297"/>
      <c r="B52" s="291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</row>
    <row r="53" spans="1:17" s="7" customFormat="1" ht="15" customHeight="1">
      <c r="A53" s="298" t="s">
        <v>143</v>
      </c>
      <c r="B53" s="299"/>
    </row>
  </sheetData>
  <mergeCells count="11">
    <mergeCell ref="A1:E1"/>
    <mergeCell ref="A3:Q3"/>
    <mergeCell ref="A4:Q4"/>
    <mergeCell ref="C6:E6"/>
    <mergeCell ref="N7:O7"/>
    <mergeCell ref="P7:Q7"/>
    <mergeCell ref="P30:Q30"/>
    <mergeCell ref="N9:O9"/>
    <mergeCell ref="P9:Q9"/>
    <mergeCell ref="N10:O10"/>
    <mergeCell ref="P10:Q10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56"/>
  <sheetViews>
    <sheetView view="pageBreakPreview" topLeftCell="J1" zoomScale="85" zoomScaleNormal="100" zoomScaleSheetLayoutView="85" workbookViewId="0">
      <selection activeCell="AN17" sqref="AN17"/>
    </sheetView>
  </sheetViews>
  <sheetFormatPr defaultColWidth="9.109375" defaultRowHeight="13.2"/>
  <cols>
    <col min="1" max="1" width="9.33203125" style="1" customWidth="1"/>
    <col min="2" max="2" width="0.6640625" style="1" customWidth="1"/>
    <col min="3" max="3" width="8.6640625" style="1" customWidth="1"/>
    <col min="4" max="4" width="7.6640625" style="1" customWidth="1"/>
    <col min="5" max="5" width="8" style="1" customWidth="1"/>
    <col min="6" max="6" width="9.6640625" style="1" customWidth="1"/>
    <col min="7" max="7" width="7.6640625" style="1" customWidth="1"/>
    <col min="8" max="8" width="7.109375" style="1" customWidth="1"/>
    <col min="9" max="9" width="7" style="1" customWidth="1"/>
    <col min="10" max="10" width="7.44140625" style="1" customWidth="1"/>
    <col min="11" max="13" width="8.33203125" style="1" customWidth="1"/>
    <col min="14" max="15" width="6.5546875" style="1" customWidth="1"/>
    <col min="16" max="16" width="9.88671875" style="1" customWidth="1"/>
    <col min="17" max="17" width="7.33203125" style="1" customWidth="1"/>
    <col min="18" max="18" width="6.6640625" style="1" customWidth="1"/>
    <col min="19" max="19" width="6.44140625" style="1" customWidth="1"/>
    <col min="20" max="21" width="6.6640625" style="1" customWidth="1"/>
    <col min="22" max="22" width="7" style="1" customWidth="1"/>
    <col min="23" max="23" width="8.109375" style="1" customWidth="1"/>
    <col min="24" max="24" width="7.33203125" style="1" customWidth="1"/>
    <col min="25" max="25" width="7" style="1" customWidth="1"/>
    <col min="26" max="26" width="0.6640625" style="1" customWidth="1"/>
    <col min="27" max="27" width="11.33203125" style="1" customWidth="1"/>
    <col min="28" max="28" width="8.6640625" style="1" customWidth="1"/>
    <col min="29" max="29" width="0.6640625" style="1" customWidth="1"/>
    <col min="30" max="30" width="6" style="1" customWidth="1"/>
    <col min="31" max="31" width="6.88671875" style="1" customWidth="1"/>
    <col min="32" max="32" width="10.88671875" style="1" customWidth="1"/>
    <col min="33" max="33" width="9.6640625" style="1" customWidth="1"/>
    <col min="34" max="35" width="6.5546875" style="1" customWidth="1"/>
    <col min="36" max="36" width="7.44140625" style="1" customWidth="1"/>
    <col min="37" max="37" width="8" style="1" customWidth="1"/>
    <col min="38" max="40" width="4.33203125" style="1" customWidth="1"/>
    <col min="41" max="41" width="5.5546875" style="1" customWidth="1"/>
    <col min="42" max="42" width="4.33203125" style="1" customWidth="1"/>
    <col min="43" max="43" width="4.109375" style="1" customWidth="1"/>
    <col min="44" max="44" width="5.109375" style="1" customWidth="1"/>
    <col min="45" max="16384" width="9.109375" style="1"/>
  </cols>
  <sheetData>
    <row r="1" spans="1:43" ht="24.9" customHeight="1">
      <c r="A1" s="1328" t="s">
        <v>503</v>
      </c>
      <c r="B1" s="1328"/>
      <c r="C1" s="1328"/>
      <c r="D1" s="1328"/>
      <c r="E1" s="1328"/>
      <c r="AA1" s="2" t="s">
        <v>504</v>
      </c>
      <c r="AB1" s="1328" t="s">
        <v>505</v>
      </c>
      <c r="AC1" s="1328"/>
      <c r="AD1" s="1328"/>
      <c r="AE1" s="1328"/>
      <c r="AF1" s="1328"/>
    </row>
    <row r="2" spans="1:43" s="3" customFormat="1" ht="21.9" customHeight="1">
      <c r="M2" s="4"/>
      <c r="O2" s="4"/>
      <c r="P2" s="4"/>
      <c r="Q2" s="4"/>
      <c r="R2" s="4"/>
      <c r="S2" s="4"/>
      <c r="T2" s="4"/>
      <c r="U2" s="4"/>
      <c r="V2" s="4"/>
      <c r="W2" s="4"/>
      <c r="AK2" s="4"/>
      <c r="AL2" s="4"/>
      <c r="AM2" s="4"/>
      <c r="AN2" s="4"/>
      <c r="AO2" s="4"/>
      <c r="AP2" s="4"/>
      <c r="AQ2" s="4"/>
    </row>
    <row r="3" spans="1:43" s="5" customFormat="1" ht="21.9" customHeight="1">
      <c r="A3" s="1320" t="s">
        <v>506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2" t="s">
        <v>507</v>
      </c>
      <c r="O3" s="1322"/>
      <c r="P3" s="1322"/>
      <c r="Q3" s="1322"/>
      <c r="R3" s="1322"/>
      <c r="S3" s="1322"/>
      <c r="T3" s="1322"/>
      <c r="U3" s="1322"/>
      <c r="V3" s="1322"/>
      <c r="W3" s="1322"/>
      <c r="X3" s="1322"/>
      <c r="Y3" s="1322"/>
      <c r="Z3" s="1322"/>
      <c r="AA3" s="1322"/>
      <c r="AB3" s="1320" t="s">
        <v>508</v>
      </c>
      <c r="AC3" s="1320"/>
      <c r="AD3" s="1320"/>
      <c r="AE3" s="1320"/>
      <c r="AF3" s="1320"/>
      <c r="AG3" s="1320"/>
      <c r="AH3" s="1320"/>
      <c r="AI3" s="1320"/>
      <c r="AJ3" s="1320"/>
      <c r="AK3" s="1320"/>
      <c r="AL3" s="1320"/>
      <c r="AM3" s="1320"/>
      <c r="AN3" s="1320"/>
      <c r="AO3" s="1320"/>
      <c r="AP3" s="1320"/>
      <c r="AQ3" s="1320"/>
    </row>
    <row r="4" spans="1:43" s="7" customFormat="1" ht="21.9" customHeight="1">
      <c r="A4" s="1398"/>
      <c r="B4" s="1398"/>
      <c r="C4" s="1398"/>
      <c r="D4" s="1398"/>
      <c r="E4" s="1398"/>
      <c r="F4" s="1398"/>
      <c r="G4" s="1398"/>
      <c r="H4" s="1398"/>
      <c r="I4" s="1398"/>
      <c r="J4" s="1398"/>
      <c r="K4" s="1398"/>
      <c r="L4" s="1398"/>
      <c r="M4" s="1398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406" t="s">
        <v>509</v>
      </c>
      <c r="AE4" s="1406"/>
      <c r="AF4" s="1406"/>
      <c r="AG4" s="1406"/>
      <c r="AH4" s="1406"/>
      <c r="AI4" s="1406"/>
      <c r="AJ4" s="1406"/>
      <c r="AK4" s="1406"/>
      <c r="AL4" s="1406"/>
      <c r="AM4" s="1406"/>
      <c r="AN4" s="1406"/>
      <c r="AO4" s="1406"/>
      <c r="AP4" s="1406"/>
      <c r="AQ4" s="1406"/>
    </row>
    <row r="5" spans="1:43" s="11" customFormat="1" ht="15.9" customHeight="1" thickBot="1">
      <c r="A5" s="8" t="s">
        <v>510</v>
      </c>
      <c r="C5" s="336"/>
      <c r="D5" s="336"/>
      <c r="E5" s="336"/>
      <c r="F5" s="336"/>
      <c r="G5" s="336"/>
      <c r="H5" s="336"/>
      <c r="I5" s="336"/>
      <c r="J5" s="336"/>
      <c r="K5" s="336"/>
      <c r="L5" s="1398"/>
      <c r="M5" s="1398"/>
      <c r="N5" s="336"/>
      <c r="O5" s="336"/>
      <c r="P5" s="336"/>
      <c r="Q5" s="336"/>
      <c r="R5" s="336"/>
      <c r="S5" s="336"/>
      <c r="T5" s="336"/>
      <c r="U5" s="336"/>
      <c r="V5" s="336"/>
      <c r="W5" s="336"/>
      <c r="Z5" s="1346" t="s">
        <v>511</v>
      </c>
      <c r="AA5" s="1346"/>
      <c r="AB5" s="9" t="s">
        <v>510</v>
      </c>
      <c r="AC5" s="337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1399" t="s">
        <v>511</v>
      </c>
      <c r="AQ5" s="1399"/>
    </row>
    <row r="6" spans="1:43" s="15" customFormat="1" ht="15" customHeight="1">
      <c r="A6" s="1168" t="s">
        <v>512</v>
      </c>
      <c r="B6" s="961"/>
      <c r="C6" s="1169" t="s">
        <v>513</v>
      </c>
      <c r="D6" s="1170" t="s">
        <v>514</v>
      </c>
      <c r="E6" s="1170"/>
      <c r="F6" s="1170"/>
      <c r="G6" s="1170"/>
      <c r="H6" s="1170"/>
      <c r="I6" s="1169"/>
      <c r="J6" s="1170"/>
      <c r="K6" s="1170"/>
      <c r="L6" s="1170"/>
      <c r="M6" s="1170"/>
      <c r="N6" s="1400" t="s">
        <v>515</v>
      </c>
      <c r="O6" s="1400"/>
      <c r="P6" s="1400"/>
      <c r="Q6" s="1400"/>
      <c r="R6" s="1400"/>
      <c r="S6" s="1400"/>
      <c r="T6" s="1401" t="s">
        <v>516</v>
      </c>
      <c r="U6" s="1400"/>
      <c r="V6" s="1400"/>
      <c r="W6" s="1402"/>
      <c r="X6" s="1171" t="s">
        <v>517</v>
      </c>
      <c r="Y6" s="1172" t="s">
        <v>518</v>
      </c>
      <c r="Z6" s="1173"/>
      <c r="AA6" s="1174" t="s">
        <v>519</v>
      </c>
      <c r="AB6" s="1168" t="s">
        <v>512</v>
      </c>
      <c r="AC6" s="961"/>
      <c r="AD6" s="1171" t="s">
        <v>520</v>
      </c>
      <c r="AE6" s="1171" t="s">
        <v>521</v>
      </c>
      <c r="AF6" s="1171" t="s">
        <v>522</v>
      </c>
      <c r="AG6" s="1175" t="s">
        <v>523</v>
      </c>
      <c r="AH6" s="1171" t="s">
        <v>524</v>
      </c>
      <c r="AI6" s="1175" t="s">
        <v>525</v>
      </c>
      <c r="AJ6" s="1176" t="s">
        <v>526</v>
      </c>
      <c r="AK6" s="1171" t="s">
        <v>527</v>
      </c>
      <c r="AL6" s="1401" t="s">
        <v>528</v>
      </c>
      <c r="AM6" s="1400"/>
      <c r="AN6" s="1400"/>
      <c r="AO6" s="1400"/>
      <c r="AP6" s="1400"/>
      <c r="AQ6" s="1400"/>
    </row>
    <row r="7" spans="1:43" s="15" customFormat="1" ht="15" customHeight="1">
      <c r="A7" s="1128"/>
      <c r="B7" s="906"/>
      <c r="C7" s="972" t="s">
        <v>498</v>
      </c>
      <c r="D7" s="1127" t="s">
        <v>529</v>
      </c>
      <c r="E7" s="1127"/>
      <c r="F7" s="1127"/>
      <c r="G7" s="1127"/>
      <c r="H7" s="1127"/>
      <c r="I7" s="958"/>
      <c r="J7" s="1127"/>
      <c r="K7" s="1127"/>
      <c r="L7" s="1127"/>
      <c r="M7" s="1127"/>
      <c r="N7" s="1351" t="s">
        <v>530</v>
      </c>
      <c r="O7" s="1351"/>
      <c r="P7" s="1351"/>
      <c r="Q7" s="1351"/>
      <c r="R7" s="1351"/>
      <c r="S7" s="1351"/>
      <c r="T7" s="1403" t="s">
        <v>531</v>
      </c>
      <c r="U7" s="1404"/>
      <c r="V7" s="1404"/>
      <c r="W7" s="1405"/>
      <c r="X7" s="992"/>
      <c r="Y7" s="1177"/>
      <c r="Z7" s="1177"/>
      <c r="AA7" s="1178"/>
      <c r="AB7" s="1128"/>
      <c r="AC7" s="906"/>
      <c r="AD7" s="1179" t="s" ph="1">
        <v>532</v>
      </c>
      <c r="AE7" s="992" t="s">
        <v>498</v>
      </c>
      <c r="AF7" s="1094" t="s">
        <v>533</v>
      </c>
      <c r="AG7" s="1179" t="s">
        <v>534</v>
      </c>
      <c r="AH7" s="992" t="s">
        <v>498</v>
      </c>
      <c r="AI7" s="1180"/>
      <c r="AJ7" s="992" t="s">
        <v>535</v>
      </c>
      <c r="AK7" s="1094" t="s">
        <v>536</v>
      </c>
      <c r="AL7" s="1403" t="s">
        <v>537</v>
      </c>
      <c r="AM7" s="1404"/>
      <c r="AN7" s="1404"/>
      <c r="AO7" s="1404"/>
      <c r="AP7" s="1404"/>
      <c r="AQ7" s="1404"/>
    </row>
    <row r="8" spans="1:43" s="15" customFormat="1" ht="15" customHeight="1">
      <c r="A8" s="1128"/>
      <c r="B8" s="906"/>
      <c r="C8" s="906" t="s">
        <v>498</v>
      </c>
      <c r="D8" s="963" t="s">
        <v>538</v>
      </c>
      <c r="E8" s="963" t="s">
        <v>539</v>
      </c>
      <c r="F8" s="963" t="s">
        <v>540</v>
      </c>
      <c r="G8" s="966" t="s">
        <v>541</v>
      </c>
      <c r="H8" s="964"/>
      <c r="I8" s="1181" t="s">
        <v>542</v>
      </c>
      <c r="J8" s="966"/>
      <c r="K8" s="964"/>
      <c r="L8" s="966" t="s">
        <v>543</v>
      </c>
      <c r="M8" s="967"/>
      <c r="N8" s="1190" t="s">
        <v>544</v>
      </c>
      <c r="O8" s="1190" t="s">
        <v>545</v>
      </c>
      <c r="P8" s="1190" t="s">
        <v>546</v>
      </c>
      <c r="Q8" s="1190" t="s">
        <v>547</v>
      </c>
      <c r="R8" s="1190" t="s">
        <v>548</v>
      </c>
      <c r="S8" s="1190">
        <v>119</v>
      </c>
      <c r="T8" s="1190" t="s">
        <v>549</v>
      </c>
      <c r="U8" s="1190" t="s">
        <v>550</v>
      </c>
      <c r="V8" s="1190" t="s">
        <v>551</v>
      </c>
      <c r="W8" s="1190" t="s">
        <v>552</v>
      </c>
      <c r="X8" s="992"/>
      <c r="Y8" s="1091"/>
      <c r="Z8" s="1091"/>
      <c r="AA8" s="1182"/>
      <c r="AB8" s="1128"/>
      <c r="AC8" s="906"/>
      <c r="AD8" s="1183"/>
      <c r="AE8" s="992"/>
      <c r="AF8" s="1016" t="s">
        <v>553</v>
      </c>
      <c r="AG8" s="1180"/>
      <c r="AH8" s="992"/>
      <c r="AI8" s="1180"/>
      <c r="AJ8" s="992"/>
      <c r="AK8" s="1016" t="s">
        <v>554</v>
      </c>
      <c r="AL8" s="1094" t="s">
        <v>555</v>
      </c>
      <c r="AM8" s="1094" t="s">
        <v>556</v>
      </c>
      <c r="AN8" s="1094" t="s">
        <v>557</v>
      </c>
      <c r="AO8" s="1094" t="s">
        <v>558</v>
      </c>
      <c r="AP8" s="1094" t="s">
        <v>559</v>
      </c>
      <c r="AQ8" s="1184" t="s">
        <v>560</v>
      </c>
    </row>
    <row r="9" spans="1:43" s="15" customFormat="1" ht="15" customHeight="1">
      <c r="A9" s="1128"/>
      <c r="B9" s="906"/>
      <c r="C9" s="906"/>
      <c r="D9" s="906"/>
      <c r="E9" s="906"/>
      <c r="F9" s="906"/>
      <c r="G9" s="1127" t="s">
        <v>561</v>
      </c>
      <c r="H9" s="958"/>
      <c r="I9" s="1125" t="s">
        <v>562</v>
      </c>
      <c r="J9" s="1127"/>
      <c r="K9" s="958"/>
      <c r="L9" s="1127" t="s">
        <v>563</v>
      </c>
      <c r="M9" s="1127"/>
      <c r="N9" s="1094"/>
      <c r="O9" s="1094"/>
      <c r="P9" s="1094" t="s">
        <v>564</v>
      </c>
      <c r="Q9" s="1094" t="s">
        <v>565</v>
      </c>
      <c r="R9" s="1094"/>
      <c r="S9" s="1094" t="s">
        <v>566</v>
      </c>
      <c r="T9" s="1094" t="s">
        <v>567</v>
      </c>
      <c r="U9" s="1094" t="s">
        <v>498</v>
      </c>
      <c r="V9" s="1094" t="s">
        <v>568</v>
      </c>
      <c r="W9" s="1094"/>
      <c r="X9" s="1016" t="s">
        <v>569</v>
      </c>
      <c r="Y9" s="1091"/>
      <c r="Z9" s="1185"/>
      <c r="AA9" s="1174"/>
      <c r="AB9" s="1128"/>
      <c r="AC9" s="906"/>
      <c r="AD9" s="992"/>
      <c r="AE9" s="992"/>
      <c r="AF9" s="1016" t="s">
        <v>570</v>
      </c>
      <c r="AG9" s="1186" t="s">
        <v>571</v>
      </c>
      <c r="AH9" s="992"/>
      <c r="AI9" s="1180"/>
      <c r="AJ9" s="992"/>
      <c r="AK9" s="1016" t="s">
        <v>572</v>
      </c>
      <c r="AL9" s="992" t="s">
        <v>498</v>
      </c>
      <c r="AM9" s="992" t="s">
        <v>498</v>
      </c>
      <c r="AN9" s="992" t="s">
        <v>498</v>
      </c>
      <c r="AO9" s="992"/>
      <c r="AP9" s="992" t="s">
        <v>498</v>
      </c>
      <c r="AQ9" s="1182" t="s">
        <v>498</v>
      </c>
    </row>
    <row r="10" spans="1:43" s="15" customFormat="1" ht="14.1" customHeight="1">
      <c r="A10" s="1128"/>
      <c r="B10" s="906"/>
      <c r="C10" s="906"/>
      <c r="D10" s="906" t="s">
        <v>498</v>
      </c>
      <c r="E10" s="906"/>
      <c r="F10" s="910" t="s">
        <v>573</v>
      </c>
      <c r="G10" s="963" t="s">
        <v>538</v>
      </c>
      <c r="H10" s="963" t="s">
        <v>539</v>
      </c>
      <c r="I10" s="963" t="s">
        <v>538</v>
      </c>
      <c r="J10" s="963" t="s">
        <v>539</v>
      </c>
      <c r="K10" s="963" t="s">
        <v>574</v>
      </c>
      <c r="L10" s="963" t="s">
        <v>538</v>
      </c>
      <c r="M10" s="979" t="s">
        <v>539</v>
      </c>
      <c r="N10" s="992"/>
      <c r="O10" s="992"/>
      <c r="P10" s="1016" t="s">
        <v>1799</v>
      </c>
      <c r="Q10" s="1016"/>
      <c r="R10" s="1016"/>
      <c r="S10" s="1016" t="s">
        <v>298</v>
      </c>
      <c r="T10" s="1016" t="s">
        <v>498</v>
      </c>
      <c r="U10" s="1016"/>
      <c r="V10" s="1016" t="s">
        <v>576</v>
      </c>
      <c r="W10" s="992"/>
      <c r="X10" s="1016" t="s">
        <v>577</v>
      </c>
      <c r="Y10" s="1022" t="s">
        <v>578</v>
      </c>
      <c r="Z10" s="1187"/>
      <c r="AA10" s="1174"/>
      <c r="AB10" s="1128"/>
      <c r="AC10" s="906"/>
      <c r="AD10" s="992"/>
      <c r="AE10" s="992"/>
      <c r="AF10" s="1016" t="s">
        <v>579</v>
      </c>
      <c r="AG10" s="1186" t="s">
        <v>580</v>
      </c>
      <c r="AH10" s="1016" t="s">
        <v>581</v>
      </c>
      <c r="AI10" s="1186" t="s">
        <v>582</v>
      </c>
      <c r="AJ10" s="1016" t="s">
        <v>583</v>
      </c>
      <c r="AK10" s="1016" t="s">
        <v>584</v>
      </c>
      <c r="AL10" s="992"/>
      <c r="AM10" s="992"/>
      <c r="AN10" s="992"/>
      <c r="AO10" s="992"/>
      <c r="AP10" s="992"/>
      <c r="AQ10" s="1182"/>
    </row>
    <row r="11" spans="1:43" s="15" customFormat="1" ht="14.1" customHeight="1">
      <c r="A11" s="1128"/>
      <c r="B11" s="906"/>
      <c r="C11" s="906" t="s">
        <v>498</v>
      </c>
      <c r="D11" s="906"/>
      <c r="E11" s="906"/>
      <c r="F11" s="910" t="s">
        <v>585</v>
      </c>
      <c r="G11" s="963"/>
      <c r="H11" s="963"/>
      <c r="I11" s="963"/>
      <c r="J11" s="963"/>
      <c r="K11" s="1031"/>
      <c r="L11" s="963"/>
      <c r="M11" s="1185"/>
      <c r="N11" s="1016" t="s">
        <v>586</v>
      </c>
      <c r="O11" s="1016" t="s">
        <v>586</v>
      </c>
      <c r="P11" s="1016" t="s">
        <v>575</v>
      </c>
      <c r="Q11" s="1016" t="s">
        <v>587</v>
      </c>
      <c r="R11" s="1016" t="s">
        <v>298</v>
      </c>
      <c r="S11" s="1016" t="s">
        <v>588</v>
      </c>
      <c r="T11" s="1016" t="s">
        <v>589</v>
      </c>
      <c r="U11" s="1016"/>
      <c r="V11" s="1016" t="s">
        <v>590</v>
      </c>
      <c r="W11" s="992"/>
      <c r="X11" s="1016" t="s">
        <v>591</v>
      </c>
      <c r="Y11" s="1022" t="s">
        <v>592</v>
      </c>
      <c r="Z11" s="1185"/>
      <c r="AA11" s="1162" t="s">
        <v>593</v>
      </c>
      <c r="AB11" s="1128"/>
      <c r="AC11" s="906"/>
      <c r="AD11" s="1016" t="s">
        <v>594</v>
      </c>
      <c r="AE11" s="1016" t="s">
        <v>595</v>
      </c>
      <c r="AF11" s="1016" t="s">
        <v>596</v>
      </c>
      <c r="AG11" s="1186" t="s">
        <v>597</v>
      </c>
      <c r="AH11" s="1016" t="s">
        <v>598</v>
      </c>
      <c r="AI11" s="1186" t="s">
        <v>599</v>
      </c>
      <c r="AJ11" s="1016" t="s">
        <v>600</v>
      </c>
      <c r="AK11" s="1016" t="s">
        <v>601</v>
      </c>
      <c r="AL11" s="1016" t="s">
        <v>602</v>
      </c>
      <c r="AM11" s="1016" t="s">
        <v>603</v>
      </c>
      <c r="AN11" s="1016" t="s">
        <v>604</v>
      </c>
      <c r="AO11" s="992"/>
      <c r="AP11" s="992"/>
      <c r="AQ11" s="1182"/>
    </row>
    <row r="12" spans="1:43" s="15" customFormat="1" ht="14.1" customHeight="1">
      <c r="A12" s="1188" t="s">
        <v>605</v>
      </c>
      <c r="B12" s="982"/>
      <c r="C12" s="912" t="s">
        <v>94</v>
      </c>
      <c r="D12" s="912" t="s">
        <v>606</v>
      </c>
      <c r="E12" s="912" t="s">
        <v>607</v>
      </c>
      <c r="F12" s="912" t="s">
        <v>608</v>
      </c>
      <c r="G12" s="912" t="s">
        <v>606</v>
      </c>
      <c r="H12" s="912" t="s">
        <v>607</v>
      </c>
      <c r="I12" s="912" t="s">
        <v>606</v>
      </c>
      <c r="J12" s="912" t="s">
        <v>607</v>
      </c>
      <c r="K12" s="915" t="s">
        <v>573</v>
      </c>
      <c r="L12" s="912" t="s">
        <v>606</v>
      </c>
      <c r="M12" s="942" t="s">
        <v>607</v>
      </c>
      <c r="N12" s="1005" t="s">
        <v>608</v>
      </c>
      <c r="O12" s="1005" t="s">
        <v>609</v>
      </c>
      <c r="P12" s="1005" t="s">
        <v>1798</v>
      </c>
      <c r="Q12" s="1005" t="s">
        <v>610</v>
      </c>
      <c r="R12" s="1005" t="s">
        <v>609</v>
      </c>
      <c r="S12" s="1005" t="s">
        <v>611</v>
      </c>
      <c r="T12" s="1005" t="s">
        <v>611</v>
      </c>
      <c r="U12" s="1005" t="s">
        <v>612</v>
      </c>
      <c r="V12" s="1005" t="s">
        <v>611</v>
      </c>
      <c r="W12" s="1005" t="s">
        <v>613</v>
      </c>
      <c r="X12" s="1005" t="s">
        <v>608</v>
      </c>
      <c r="Y12" s="1026" t="s">
        <v>608</v>
      </c>
      <c r="Z12" s="960"/>
      <c r="AA12" s="1189" t="s">
        <v>614</v>
      </c>
      <c r="AB12" s="1188" t="s">
        <v>605</v>
      </c>
      <c r="AC12" s="982"/>
      <c r="AD12" s="1005" t="s">
        <v>608</v>
      </c>
      <c r="AE12" s="1005" t="s">
        <v>608</v>
      </c>
      <c r="AF12" s="1005" t="s">
        <v>105</v>
      </c>
      <c r="AG12" s="1007" t="s">
        <v>615</v>
      </c>
      <c r="AH12" s="1005" t="s">
        <v>608</v>
      </c>
      <c r="AI12" s="1007" t="s">
        <v>609</v>
      </c>
      <c r="AJ12" s="1005" t="s">
        <v>616</v>
      </c>
      <c r="AK12" s="1005" t="s">
        <v>617</v>
      </c>
      <c r="AL12" s="1005" t="s">
        <v>618</v>
      </c>
      <c r="AM12" s="1005" t="s">
        <v>619</v>
      </c>
      <c r="AN12" s="1005" t="s">
        <v>620</v>
      </c>
      <c r="AO12" s="1005" t="s">
        <v>621</v>
      </c>
      <c r="AP12" s="1005" t="s">
        <v>622</v>
      </c>
      <c r="AQ12" s="1028" t="s">
        <v>623</v>
      </c>
    </row>
    <row r="13" spans="1:43" s="15" customFormat="1" ht="3" customHeight="1">
      <c r="A13" s="16"/>
      <c r="B13" s="1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338"/>
      <c r="AA13" s="58"/>
      <c r="AB13" s="16"/>
      <c r="AC13" s="17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119"/>
      <c r="AP13" s="119"/>
      <c r="AQ13" s="119"/>
    </row>
    <row r="14" spans="1:43" s="23" customFormat="1" ht="18.899999999999999" customHeight="1">
      <c r="A14" s="157">
        <v>2010</v>
      </c>
      <c r="B14" s="340"/>
      <c r="C14" s="341">
        <v>115</v>
      </c>
      <c r="D14" s="341">
        <v>0</v>
      </c>
      <c r="E14" s="341">
        <v>1</v>
      </c>
      <c r="F14" s="342">
        <v>21</v>
      </c>
      <c r="G14" s="342">
        <v>5</v>
      </c>
      <c r="H14" s="342">
        <v>2</v>
      </c>
      <c r="I14" s="132">
        <v>1</v>
      </c>
      <c r="J14" s="132">
        <v>0</v>
      </c>
      <c r="K14" s="341">
        <v>0</v>
      </c>
      <c r="L14" s="342">
        <v>5</v>
      </c>
      <c r="M14" s="343">
        <v>7</v>
      </c>
      <c r="N14" s="341">
        <v>0</v>
      </c>
      <c r="O14" s="341">
        <v>1</v>
      </c>
      <c r="P14" s="341">
        <v>7</v>
      </c>
      <c r="Q14" s="342">
        <v>0</v>
      </c>
      <c r="R14" s="342">
        <v>1</v>
      </c>
      <c r="S14" s="342">
        <v>7</v>
      </c>
      <c r="T14" s="132">
        <v>1</v>
      </c>
      <c r="U14" s="132">
        <v>0</v>
      </c>
      <c r="V14" s="341">
        <v>1</v>
      </c>
      <c r="W14" s="342">
        <v>1</v>
      </c>
      <c r="X14" s="343">
        <v>1</v>
      </c>
      <c r="Y14" s="341">
        <v>1</v>
      </c>
      <c r="Z14" s="344"/>
      <c r="AA14" s="345">
        <v>2010</v>
      </c>
      <c r="AB14" s="157">
        <v>2010</v>
      </c>
      <c r="AC14" s="340"/>
      <c r="AD14" s="341">
        <v>15</v>
      </c>
      <c r="AE14" s="341">
        <v>1</v>
      </c>
      <c r="AF14" s="342">
        <v>1</v>
      </c>
      <c r="AG14" s="342">
        <v>15</v>
      </c>
      <c r="AH14" s="342">
        <v>1</v>
      </c>
      <c r="AI14" s="132">
        <v>7</v>
      </c>
      <c r="AJ14" s="132">
        <v>0</v>
      </c>
      <c r="AK14" s="341">
        <v>1</v>
      </c>
      <c r="AL14" s="342">
        <v>6</v>
      </c>
      <c r="AM14" s="343">
        <v>1</v>
      </c>
      <c r="AN14" s="341">
        <v>1</v>
      </c>
      <c r="AO14" s="341">
        <v>1</v>
      </c>
      <c r="AP14" s="341">
        <v>1</v>
      </c>
      <c r="AQ14" s="342">
        <v>1</v>
      </c>
    </row>
    <row r="15" spans="1:43" s="23" customFormat="1" ht="18.899999999999999" customHeight="1">
      <c r="A15" s="157">
        <v>2011</v>
      </c>
      <c r="B15" s="340"/>
      <c r="C15" s="341">
        <v>115</v>
      </c>
      <c r="D15" s="341">
        <v>0</v>
      </c>
      <c r="E15" s="341">
        <v>1</v>
      </c>
      <c r="F15" s="342">
        <v>21</v>
      </c>
      <c r="G15" s="342">
        <v>5</v>
      </c>
      <c r="H15" s="342">
        <v>2</v>
      </c>
      <c r="I15" s="132">
        <v>1</v>
      </c>
      <c r="J15" s="132">
        <v>0</v>
      </c>
      <c r="K15" s="341">
        <v>0</v>
      </c>
      <c r="L15" s="342">
        <v>5</v>
      </c>
      <c r="M15" s="343">
        <v>7</v>
      </c>
      <c r="N15" s="341">
        <v>0</v>
      </c>
      <c r="O15" s="341">
        <v>1</v>
      </c>
      <c r="P15" s="341">
        <v>7</v>
      </c>
      <c r="Q15" s="342">
        <v>0</v>
      </c>
      <c r="R15" s="342">
        <v>1</v>
      </c>
      <c r="S15" s="342">
        <v>7</v>
      </c>
      <c r="T15" s="132">
        <v>1</v>
      </c>
      <c r="U15" s="132">
        <v>0</v>
      </c>
      <c r="V15" s="341">
        <v>1</v>
      </c>
      <c r="W15" s="342">
        <v>1</v>
      </c>
      <c r="X15" s="343">
        <v>1</v>
      </c>
      <c r="Y15" s="341">
        <v>1</v>
      </c>
      <c r="Z15" s="344"/>
      <c r="AA15" s="345">
        <v>2011</v>
      </c>
      <c r="AB15" s="157">
        <v>2011</v>
      </c>
      <c r="AC15" s="340"/>
      <c r="AD15" s="341">
        <v>15</v>
      </c>
      <c r="AE15" s="341">
        <v>1</v>
      </c>
      <c r="AF15" s="342">
        <v>1</v>
      </c>
      <c r="AG15" s="342">
        <v>15</v>
      </c>
      <c r="AH15" s="342">
        <v>1</v>
      </c>
      <c r="AI15" s="132">
        <v>7</v>
      </c>
      <c r="AJ15" s="132">
        <v>0</v>
      </c>
      <c r="AK15" s="341">
        <v>1</v>
      </c>
      <c r="AL15" s="342">
        <v>6</v>
      </c>
      <c r="AM15" s="343">
        <v>1</v>
      </c>
      <c r="AN15" s="341">
        <v>1</v>
      </c>
      <c r="AO15" s="341">
        <v>1</v>
      </c>
      <c r="AP15" s="341">
        <v>1</v>
      </c>
      <c r="AQ15" s="342">
        <v>1</v>
      </c>
    </row>
    <row r="16" spans="1:43" s="15" customFormat="1" ht="18.899999999999999" customHeight="1">
      <c r="A16" s="157">
        <v>2012</v>
      </c>
      <c r="B16" s="162"/>
      <c r="C16" s="341">
        <v>111</v>
      </c>
      <c r="D16" s="341">
        <v>0</v>
      </c>
      <c r="E16" s="341">
        <v>1</v>
      </c>
      <c r="F16" s="342">
        <v>21</v>
      </c>
      <c r="G16" s="342">
        <v>4</v>
      </c>
      <c r="H16" s="342">
        <v>2</v>
      </c>
      <c r="I16" s="132">
        <v>1</v>
      </c>
      <c r="J16" s="132">
        <v>0</v>
      </c>
      <c r="K16" s="341">
        <v>0</v>
      </c>
      <c r="L16" s="342">
        <v>5</v>
      </c>
      <c r="M16" s="343">
        <v>5</v>
      </c>
      <c r="N16" s="341">
        <v>0</v>
      </c>
      <c r="O16" s="159">
        <v>1</v>
      </c>
      <c r="P16" s="159">
        <v>7</v>
      </c>
      <c r="Q16" s="342">
        <v>0</v>
      </c>
      <c r="R16" s="159">
        <v>1</v>
      </c>
      <c r="S16" s="159">
        <v>6</v>
      </c>
      <c r="T16" s="159">
        <v>1</v>
      </c>
      <c r="U16" s="132">
        <v>0</v>
      </c>
      <c r="V16" s="159">
        <v>1</v>
      </c>
      <c r="W16" s="159">
        <v>1</v>
      </c>
      <c r="X16" s="159">
        <v>1</v>
      </c>
      <c r="Y16" s="159">
        <v>1</v>
      </c>
      <c r="Z16" s="344"/>
      <c r="AA16" s="345">
        <v>2012</v>
      </c>
      <c r="AB16" s="157">
        <v>2012</v>
      </c>
      <c r="AC16" s="162"/>
      <c r="AD16" s="159">
        <v>15</v>
      </c>
      <c r="AE16" s="159">
        <v>1</v>
      </c>
      <c r="AF16" s="159">
        <v>1</v>
      </c>
      <c r="AG16" s="159">
        <v>15</v>
      </c>
      <c r="AH16" s="159">
        <v>1</v>
      </c>
      <c r="AI16" s="159">
        <v>7</v>
      </c>
      <c r="AJ16" s="132">
        <v>0</v>
      </c>
      <c r="AK16" s="159">
        <v>1</v>
      </c>
      <c r="AL16" s="159">
        <v>6</v>
      </c>
      <c r="AM16" s="159">
        <v>1</v>
      </c>
      <c r="AN16" s="159">
        <v>1</v>
      </c>
      <c r="AO16" s="159">
        <v>1</v>
      </c>
      <c r="AP16" s="159">
        <v>1</v>
      </c>
      <c r="AQ16" s="159">
        <v>1</v>
      </c>
    </row>
    <row r="17" spans="1:45" s="15" customFormat="1" ht="18.899999999999999" customHeight="1">
      <c r="A17" s="157">
        <v>2013</v>
      </c>
      <c r="B17" s="162"/>
      <c r="C17" s="341">
        <v>111</v>
      </c>
      <c r="D17" s="341">
        <v>0</v>
      </c>
      <c r="E17" s="341">
        <v>1</v>
      </c>
      <c r="F17" s="342">
        <v>21</v>
      </c>
      <c r="G17" s="342">
        <v>4</v>
      </c>
      <c r="H17" s="342">
        <v>2</v>
      </c>
      <c r="I17" s="132">
        <v>1</v>
      </c>
      <c r="J17" s="132">
        <v>0</v>
      </c>
      <c r="K17" s="341">
        <v>0</v>
      </c>
      <c r="L17" s="342">
        <v>5</v>
      </c>
      <c r="M17" s="343">
        <v>5</v>
      </c>
      <c r="N17" s="341">
        <v>0</v>
      </c>
      <c r="O17" s="159">
        <v>1</v>
      </c>
      <c r="P17" s="159">
        <v>7</v>
      </c>
      <c r="Q17" s="342">
        <v>0</v>
      </c>
      <c r="R17" s="159">
        <v>1</v>
      </c>
      <c r="S17" s="159">
        <v>6</v>
      </c>
      <c r="T17" s="159">
        <v>1</v>
      </c>
      <c r="U17" s="132">
        <v>0</v>
      </c>
      <c r="V17" s="159">
        <v>1</v>
      </c>
      <c r="W17" s="159">
        <v>1</v>
      </c>
      <c r="X17" s="159">
        <v>1</v>
      </c>
      <c r="Y17" s="159">
        <v>1</v>
      </c>
      <c r="Z17" s="344"/>
      <c r="AA17" s="345">
        <v>2013</v>
      </c>
      <c r="AB17" s="157">
        <v>2013</v>
      </c>
      <c r="AC17" s="162"/>
      <c r="AD17" s="159">
        <v>15</v>
      </c>
      <c r="AE17" s="159">
        <v>1</v>
      </c>
      <c r="AF17" s="159">
        <v>1</v>
      </c>
      <c r="AG17" s="159">
        <v>15</v>
      </c>
      <c r="AH17" s="159">
        <v>1</v>
      </c>
      <c r="AI17" s="159">
        <v>7</v>
      </c>
      <c r="AJ17" s="132">
        <v>0</v>
      </c>
      <c r="AK17" s="159">
        <v>1</v>
      </c>
      <c r="AL17" s="159">
        <v>6</v>
      </c>
      <c r="AM17" s="159">
        <v>1</v>
      </c>
      <c r="AN17" s="159">
        <v>1</v>
      </c>
      <c r="AO17" s="159">
        <v>1</v>
      </c>
      <c r="AP17" s="159">
        <v>1</v>
      </c>
      <c r="AQ17" s="159">
        <v>1</v>
      </c>
    </row>
    <row r="18" spans="1:45" s="15" customFormat="1" ht="18.899999999999999" customHeight="1">
      <c r="A18" s="157">
        <v>2014</v>
      </c>
      <c r="B18" s="162"/>
      <c r="C18" s="341">
        <v>111</v>
      </c>
      <c r="D18" s="341">
        <v>0</v>
      </c>
      <c r="E18" s="341">
        <v>1</v>
      </c>
      <c r="F18" s="342">
        <v>21</v>
      </c>
      <c r="G18" s="342">
        <v>4</v>
      </c>
      <c r="H18" s="342">
        <v>2</v>
      </c>
      <c r="I18" s="132">
        <v>1</v>
      </c>
      <c r="J18" s="132">
        <v>0</v>
      </c>
      <c r="K18" s="341">
        <v>0</v>
      </c>
      <c r="L18" s="342">
        <v>5</v>
      </c>
      <c r="M18" s="343">
        <v>5</v>
      </c>
      <c r="N18" s="341">
        <v>0</v>
      </c>
      <c r="O18" s="159">
        <v>1</v>
      </c>
      <c r="P18" s="159">
        <v>7</v>
      </c>
      <c r="Q18" s="342">
        <v>0</v>
      </c>
      <c r="R18" s="159">
        <v>1</v>
      </c>
      <c r="S18" s="159">
        <v>6</v>
      </c>
      <c r="T18" s="159">
        <v>1</v>
      </c>
      <c r="U18" s="132">
        <v>0</v>
      </c>
      <c r="V18" s="159">
        <v>1</v>
      </c>
      <c r="W18" s="159">
        <v>1</v>
      </c>
      <c r="X18" s="159">
        <v>1</v>
      </c>
      <c r="Y18" s="159">
        <v>1</v>
      </c>
      <c r="Z18" s="344"/>
      <c r="AA18" s="345">
        <v>2014</v>
      </c>
      <c r="AB18" s="157">
        <v>2014</v>
      </c>
      <c r="AC18" s="162"/>
      <c r="AD18" s="159">
        <v>15</v>
      </c>
      <c r="AE18" s="159">
        <v>1</v>
      </c>
      <c r="AF18" s="159">
        <v>1</v>
      </c>
      <c r="AG18" s="159">
        <v>15</v>
      </c>
      <c r="AH18" s="159">
        <v>1</v>
      </c>
      <c r="AI18" s="159">
        <v>7</v>
      </c>
      <c r="AJ18" s="132">
        <v>0</v>
      </c>
      <c r="AK18" s="159">
        <v>1</v>
      </c>
      <c r="AL18" s="159">
        <v>6</v>
      </c>
      <c r="AM18" s="159">
        <v>1</v>
      </c>
      <c r="AN18" s="159">
        <v>1</v>
      </c>
      <c r="AO18" s="159">
        <v>1</v>
      </c>
      <c r="AP18" s="159">
        <v>1</v>
      </c>
      <c r="AQ18" s="159">
        <v>1</v>
      </c>
    </row>
    <row r="19" spans="1:45" s="129" customFormat="1" ht="21.9" customHeight="1">
      <c r="A19" s="163">
        <v>2015</v>
      </c>
      <c r="B19" s="164"/>
      <c r="C19" s="346">
        <f>SUM(C20:C40)</f>
        <v>119</v>
      </c>
      <c r="D19" s="346">
        <f t="shared" ref="D19:Y19" si="0">SUM(D20:D40)</f>
        <v>0</v>
      </c>
      <c r="E19" s="346">
        <f t="shared" si="0"/>
        <v>1</v>
      </c>
      <c r="F19" s="346">
        <f t="shared" si="0"/>
        <v>21</v>
      </c>
      <c r="G19" s="346">
        <f t="shared" si="0"/>
        <v>4</v>
      </c>
      <c r="H19" s="346">
        <f t="shared" si="0"/>
        <v>2</v>
      </c>
      <c r="I19" s="346">
        <f t="shared" si="0"/>
        <v>1</v>
      </c>
      <c r="J19" s="346">
        <f t="shared" si="0"/>
        <v>0</v>
      </c>
      <c r="K19" s="346">
        <f t="shared" si="0"/>
        <v>0</v>
      </c>
      <c r="L19" s="346">
        <f t="shared" si="0"/>
        <v>5</v>
      </c>
      <c r="M19" s="346">
        <f t="shared" si="0"/>
        <v>4</v>
      </c>
      <c r="N19" s="346">
        <f t="shared" si="0"/>
        <v>0</v>
      </c>
      <c r="O19" s="346">
        <f t="shared" si="0"/>
        <v>1</v>
      </c>
      <c r="P19" s="346">
        <f t="shared" si="0"/>
        <v>10</v>
      </c>
      <c r="Q19" s="1201">
        <v>0</v>
      </c>
      <c r="R19" s="346">
        <f t="shared" si="0"/>
        <v>1</v>
      </c>
      <c r="S19" s="346">
        <f t="shared" si="0"/>
        <v>7</v>
      </c>
      <c r="T19" s="346">
        <f t="shared" si="0"/>
        <v>1</v>
      </c>
      <c r="U19" s="346">
        <f t="shared" si="0"/>
        <v>0</v>
      </c>
      <c r="V19" s="346">
        <f t="shared" si="0"/>
        <v>1</v>
      </c>
      <c r="W19" s="346">
        <f t="shared" si="0"/>
        <v>1</v>
      </c>
      <c r="X19" s="346">
        <f t="shared" si="0"/>
        <v>1</v>
      </c>
      <c r="Y19" s="346">
        <f t="shared" si="0"/>
        <v>1</v>
      </c>
      <c r="Z19" s="347"/>
      <c r="AA19" s="163">
        <v>2015</v>
      </c>
      <c r="AB19" s="163">
        <v>2015</v>
      </c>
      <c r="AC19" s="164"/>
      <c r="AD19" s="165">
        <f>SUM(AD20:AD40)</f>
        <v>15</v>
      </c>
      <c r="AE19" s="165">
        <f t="shared" ref="AE19:AQ19" si="1">SUM(AE20:AE40)</f>
        <v>1</v>
      </c>
      <c r="AF19" s="165">
        <f t="shared" si="1"/>
        <v>1</v>
      </c>
      <c r="AG19" s="165">
        <f t="shared" si="1"/>
        <v>12</v>
      </c>
      <c r="AH19" s="165">
        <f t="shared" si="1"/>
        <v>1</v>
      </c>
      <c r="AI19" s="165">
        <f t="shared" si="1"/>
        <v>6</v>
      </c>
      <c r="AJ19" s="165">
        <f t="shared" si="1"/>
        <v>2</v>
      </c>
      <c r="AK19" s="165">
        <v>1</v>
      </c>
      <c r="AL19" s="165">
        <f t="shared" si="1"/>
        <v>12</v>
      </c>
      <c r="AM19" s="165">
        <f t="shared" si="1"/>
        <v>2</v>
      </c>
      <c r="AN19" s="165">
        <f t="shared" si="1"/>
        <v>1</v>
      </c>
      <c r="AO19" s="165">
        <f t="shared" si="1"/>
        <v>2</v>
      </c>
      <c r="AP19" s="165">
        <f t="shared" si="1"/>
        <v>1</v>
      </c>
      <c r="AQ19" s="165">
        <f t="shared" si="1"/>
        <v>1</v>
      </c>
    </row>
    <row r="20" spans="1:45" s="15" customFormat="1" ht="18.899999999999999" customHeight="1">
      <c r="A20" s="168" t="s">
        <v>624</v>
      </c>
      <c r="B20" s="169"/>
      <c r="C20" s="342">
        <v>10</v>
      </c>
      <c r="D20" s="342">
        <v>0</v>
      </c>
      <c r="E20" s="342">
        <v>0</v>
      </c>
      <c r="F20" s="342">
        <v>1</v>
      </c>
      <c r="G20" s="342">
        <v>1</v>
      </c>
      <c r="H20" s="342">
        <v>0</v>
      </c>
      <c r="I20" s="132">
        <v>1</v>
      </c>
      <c r="J20" s="342">
        <v>0</v>
      </c>
      <c r="K20" s="342">
        <v>0</v>
      </c>
      <c r="L20" s="342">
        <v>1</v>
      </c>
      <c r="M20" s="342">
        <v>0</v>
      </c>
      <c r="N20" s="342">
        <v>0</v>
      </c>
      <c r="O20" s="342">
        <v>0</v>
      </c>
      <c r="P20" s="342">
        <v>1</v>
      </c>
      <c r="Q20" s="342">
        <v>0</v>
      </c>
      <c r="R20" s="342">
        <v>0</v>
      </c>
      <c r="S20" s="342">
        <v>1</v>
      </c>
      <c r="T20" s="342">
        <v>0</v>
      </c>
      <c r="U20" s="342">
        <v>0</v>
      </c>
      <c r="V20" s="342">
        <v>0</v>
      </c>
      <c r="W20" s="342">
        <v>0</v>
      </c>
      <c r="X20" s="342">
        <v>0</v>
      </c>
      <c r="Y20" s="342">
        <v>0</v>
      </c>
      <c r="Z20" s="348"/>
      <c r="AA20" s="349" t="s">
        <v>625</v>
      </c>
      <c r="AB20" s="168" t="s">
        <v>624</v>
      </c>
      <c r="AC20" s="169"/>
      <c r="AD20" s="343">
        <v>1</v>
      </c>
      <c r="AE20" s="1285">
        <v>0</v>
      </c>
      <c r="AF20" s="1285">
        <v>0</v>
      </c>
      <c r="AG20" s="1285">
        <v>1</v>
      </c>
      <c r="AH20" s="1285">
        <v>0</v>
      </c>
      <c r="AI20" s="1285">
        <v>0</v>
      </c>
      <c r="AJ20" s="1285">
        <v>0</v>
      </c>
      <c r="AK20" s="1285">
        <v>0</v>
      </c>
      <c r="AL20" s="1285">
        <v>1</v>
      </c>
      <c r="AM20" s="1285">
        <v>0</v>
      </c>
      <c r="AN20" s="1285">
        <v>0</v>
      </c>
      <c r="AO20" s="1285">
        <v>1</v>
      </c>
      <c r="AP20" s="1285" t="s">
        <v>1805</v>
      </c>
      <c r="AQ20" s="1285" t="s">
        <v>1805</v>
      </c>
    </row>
    <row r="21" spans="1:45" s="15" customFormat="1" ht="18.899999999999999" customHeight="1">
      <c r="A21" s="171" t="s">
        <v>241</v>
      </c>
      <c r="B21" s="169"/>
      <c r="C21" s="342">
        <v>4</v>
      </c>
      <c r="D21" s="342">
        <v>0</v>
      </c>
      <c r="E21" s="342">
        <v>0</v>
      </c>
      <c r="F21" s="342">
        <v>1</v>
      </c>
      <c r="G21" s="342">
        <v>0</v>
      </c>
      <c r="H21" s="342">
        <v>0</v>
      </c>
      <c r="I21" s="342">
        <v>0</v>
      </c>
      <c r="J21" s="342">
        <v>0</v>
      </c>
      <c r="K21" s="342">
        <v>0</v>
      </c>
      <c r="L21" s="342">
        <v>0</v>
      </c>
      <c r="M21" s="342">
        <v>0</v>
      </c>
      <c r="N21" s="342">
        <v>0</v>
      </c>
      <c r="O21" s="342">
        <v>0</v>
      </c>
      <c r="P21" s="342">
        <v>0</v>
      </c>
      <c r="Q21" s="342">
        <v>0</v>
      </c>
      <c r="R21" s="342">
        <v>0</v>
      </c>
      <c r="S21" s="342">
        <v>0</v>
      </c>
      <c r="T21" s="342">
        <v>0</v>
      </c>
      <c r="U21" s="342">
        <v>0</v>
      </c>
      <c r="V21" s="342">
        <v>0</v>
      </c>
      <c r="W21" s="342">
        <v>0</v>
      </c>
      <c r="X21" s="342">
        <v>0</v>
      </c>
      <c r="Y21" s="342">
        <v>0</v>
      </c>
      <c r="Z21" s="348"/>
      <c r="AA21" s="349" t="s">
        <v>626</v>
      </c>
      <c r="AB21" s="171" t="s">
        <v>241</v>
      </c>
      <c r="AC21" s="169"/>
      <c r="AD21" s="343">
        <v>1</v>
      </c>
      <c r="AE21" s="1285">
        <v>0</v>
      </c>
      <c r="AF21" s="1285">
        <v>0</v>
      </c>
      <c r="AG21" s="1285">
        <v>1</v>
      </c>
      <c r="AH21" s="1285">
        <v>0</v>
      </c>
      <c r="AI21" s="1285">
        <v>0</v>
      </c>
      <c r="AJ21" s="1285">
        <v>0</v>
      </c>
      <c r="AK21" s="1285">
        <v>0</v>
      </c>
      <c r="AL21" s="1285">
        <v>1</v>
      </c>
      <c r="AM21" s="1285">
        <v>0</v>
      </c>
      <c r="AN21" s="1285">
        <v>0</v>
      </c>
      <c r="AO21" s="1285" t="s">
        <v>1805</v>
      </c>
      <c r="AP21" s="1285" t="s">
        <v>1805</v>
      </c>
      <c r="AQ21" s="1285" t="s">
        <v>1805</v>
      </c>
    </row>
    <row r="22" spans="1:45" s="15" customFormat="1" ht="18.899999999999999" customHeight="1">
      <c r="A22" s="171" t="s">
        <v>243</v>
      </c>
      <c r="B22" s="169"/>
      <c r="C22" s="342">
        <v>3</v>
      </c>
      <c r="D22" s="342">
        <v>0</v>
      </c>
      <c r="E22" s="342">
        <v>0</v>
      </c>
      <c r="F22" s="342">
        <v>1</v>
      </c>
      <c r="G22" s="342">
        <v>0</v>
      </c>
      <c r="H22" s="342">
        <v>0</v>
      </c>
      <c r="I22" s="342">
        <v>0</v>
      </c>
      <c r="J22" s="342">
        <v>0</v>
      </c>
      <c r="K22" s="342">
        <v>0</v>
      </c>
      <c r="L22" s="342">
        <v>1</v>
      </c>
      <c r="M22" s="342">
        <v>0</v>
      </c>
      <c r="N22" s="342">
        <v>0</v>
      </c>
      <c r="O22" s="342">
        <v>0</v>
      </c>
      <c r="P22" s="342">
        <v>0</v>
      </c>
      <c r="Q22" s="342">
        <v>0</v>
      </c>
      <c r="R22" s="342">
        <v>0</v>
      </c>
      <c r="S22" s="342">
        <v>0</v>
      </c>
      <c r="T22" s="342">
        <v>0</v>
      </c>
      <c r="U22" s="342">
        <v>0</v>
      </c>
      <c r="V22" s="342">
        <v>0</v>
      </c>
      <c r="W22" s="342">
        <v>0</v>
      </c>
      <c r="X22" s="342">
        <v>0</v>
      </c>
      <c r="Y22" s="342">
        <v>0</v>
      </c>
      <c r="Z22" s="348"/>
      <c r="AA22" s="349" t="s">
        <v>627</v>
      </c>
      <c r="AB22" s="171" t="s">
        <v>243</v>
      </c>
      <c r="AC22" s="169"/>
      <c r="AD22" s="343">
        <v>1</v>
      </c>
      <c r="AE22" s="1285">
        <v>0</v>
      </c>
      <c r="AF22" s="1285">
        <v>0</v>
      </c>
      <c r="AG22" s="1285">
        <v>0</v>
      </c>
      <c r="AH22" s="1285">
        <v>0</v>
      </c>
      <c r="AI22" s="1285">
        <v>0</v>
      </c>
      <c r="AJ22" s="1285">
        <v>0</v>
      </c>
      <c r="AK22" s="1285">
        <v>0</v>
      </c>
      <c r="AL22" s="1285" t="s">
        <v>1805</v>
      </c>
      <c r="AM22" s="1285">
        <v>0</v>
      </c>
      <c r="AN22" s="1285">
        <v>0</v>
      </c>
      <c r="AO22" s="1285" t="s">
        <v>1805</v>
      </c>
      <c r="AP22" s="1285" t="s">
        <v>1805</v>
      </c>
      <c r="AQ22" s="1285" t="s">
        <v>1805</v>
      </c>
    </row>
    <row r="23" spans="1:45" s="15" customFormat="1" ht="18.899999999999999" customHeight="1">
      <c r="A23" s="171" t="s">
        <v>245</v>
      </c>
      <c r="B23" s="169">
        <v>3</v>
      </c>
      <c r="C23" s="342">
        <v>3</v>
      </c>
      <c r="D23" s="342">
        <v>0</v>
      </c>
      <c r="E23" s="342">
        <v>0</v>
      </c>
      <c r="F23" s="342">
        <v>1</v>
      </c>
      <c r="G23" s="342">
        <v>0</v>
      </c>
      <c r="H23" s="342">
        <v>0</v>
      </c>
      <c r="I23" s="342">
        <v>0</v>
      </c>
      <c r="J23" s="342">
        <v>0</v>
      </c>
      <c r="K23" s="342">
        <v>0</v>
      </c>
      <c r="L23" s="342">
        <v>0</v>
      </c>
      <c r="M23" s="342">
        <v>0</v>
      </c>
      <c r="N23" s="342">
        <v>0</v>
      </c>
      <c r="O23" s="342">
        <v>0</v>
      </c>
      <c r="P23" s="342">
        <v>0</v>
      </c>
      <c r="Q23" s="342">
        <v>0</v>
      </c>
      <c r="R23" s="342">
        <v>0</v>
      </c>
      <c r="S23" s="342">
        <v>0</v>
      </c>
      <c r="T23" s="342">
        <v>0</v>
      </c>
      <c r="U23" s="342">
        <v>0</v>
      </c>
      <c r="V23" s="342">
        <v>0</v>
      </c>
      <c r="W23" s="342">
        <v>0</v>
      </c>
      <c r="X23" s="342">
        <v>0</v>
      </c>
      <c r="Y23" s="342">
        <v>0</v>
      </c>
      <c r="Z23" s="348"/>
      <c r="AA23" s="349" t="s">
        <v>628</v>
      </c>
      <c r="AB23" s="171" t="s">
        <v>245</v>
      </c>
      <c r="AC23" s="169"/>
      <c r="AD23" s="343">
        <v>1</v>
      </c>
      <c r="AE23" s="1285">
        <v>0</v>
      </c>
      <c r="AF23" s="1285">
        <v>0</v>
      </c>
      <c r="AG23" s="1285">
        <v>0</v>
      </c>
      <c r="AH23" s="1285">
        <v>0</v>
      </c>
      <c r="AI23" s="1285">
        <v>0</v>
      </c>
      <c r="AJ23" s="1285">
        <v>0</v>
      </c>
      <c r="AK23" s="1285">
        <v>0</v>
      </c>
      <c r="AL23" s="1285">
        <v>1</v>
      </c>
      <c r="AM23" s="1285">
        <v>0</v>
      </c>
      <c r="AN23" s="1285">
        <v>0</v>
      </c>
      <c r="AO23" s="1285" t="s">
        <v>1805</v>
      </c>
      <c r="AP23" s="1285" t="s">
        <v>1805</v>
      </c>
      <c r="AQ23" s="1285" t="s">
        <v>1805</v>
      </c>
    </row>
    <row r="24" spans="1:45" s="15" customFormat="1" ht="18.899999999999999" customHeight="1">
      <c r="A24" s="171" t="s">
        <v>247</v>
      </c>
      <c r="B24" s="169"/>
      <c r="C24" s="342">
        <f>SUM(D24:AQ24)</f>
        <v>5</v>
      </c>
      <c r="D24" s="342">
        <v>0</v>
      </c>
      <c r="E24" s="342">
        <v>0</v>
      </c>
      <c r="F24" s="342">
        <v>1</v>
      </c>
      <c r="G24" s="342">
        <v>0</v>
      </c>
      <c r="H24" s="342">
        <v>0</v>
      </c>
      <c r="I24" s="342">
        <v>0</v>
      </c>
      <c r="J24" s="342">
        <v>0</v>
      </c>
      <c r="K24" s="342">
        <v>0</v>
      </c>
      <c r="L24" s="342">
        <v>0</v>
      </c>
      <c r="M24" s="342">
        <v>0</v>
      </c>
      <c r="N24" s="342">
        <v>0</v>
      </c>
      <c r="O24" s="342">
        <v>0</v>
      </c>
      <c r="P24" s="342">
        <v>1</v>
      </c>
      <c r="Q24" s="342">
        <v>0</v>
      </c>
      <c r="R24" s="342">
        <v>0</v>
      </c>
      <c r="S24" s="342">
        <v>0</v>
      </c>
      <c r="T24" s="342">
        <v>0</v>
      </c>
      <c r="U24" s="342">
        <v>0</v>
      </c>
      <c r="V24" s="342">
        <v>0</v>
      </c>
      <c r="W24" s="342">
        <v>0</v>
      </c>
      <c r="X24" s="342">
        <v>0</v>
      </c>
      <c r="Y24" s="342">
        <v>0</v>
      </c>
      <c r="Z24" s="348"/>
      <c r="AA24" s="349" t="s">
        <v>629</v>
      </c>
      <c r="AB24" s="171" t="s">
        <v>247</v>
      </c>
      <c r="AC24" s="169"/>
      <c r="AD24" s="343">
        <v>1</v>
      </c>
      <c r="AE24" s="1285">
        <v>0</v>
      </c>
      <c r="AF24" s="1285">
        <v>0</v>
      </c>
      <c r="AG24" s="1285">
        <v>0</v>
      </c>
      <c r="AH24" s="1285">
        <v>0</v>
      </c>
      <c r="AI24" s="1285">
        <v>0</v>
      </c>
      <c r="AJ24" s="1285">
        <v>0</v>
      </c>
      <c r="AK24" s="1285">
        <v>0</v>
      </c>
      <c r="AL24" s="1285">
        <v>2</v>
      </c>
      <c r="AM24" s="1285">
        <v>0</v>
      </c>
      <c r="AN24" s="1285">
        <v>0</v>
      </c>
      <c r="AO24" s="1285" t="s">
        <v>1805</v>
      </c>
      <c r="AP24" s="1285" t="s">
        <v>1805</v>
      </c>
      <c r="AQ24" s="1285" t="s">
        <v>1805</v>
      </c>
    </row>
    <row r="25" spans="1:45" s="15" customFormat="1" ht="18.899999999999999" customHeight="1">
      <c r="A25" s="171" t="s">
        <v>249</v>
      </c>
      <c r="B25" s="169"/>
      <c r="C25" s="342">
        <v>6</v>
      </c>
      <c r="D25" s="342">
        <v>0</v>
      </c>
      <c r="E25" s="342">
        <v>0</v>
      </c>
      <c r="F25" s="342">
        <v>1</v>
      </c>
      <c r="G25" s="342">
        <v>0</v>
      </c>
      <c r="H25" s="342">
        <v>0</v>
      </c>
      <c r="I25" s="342">
        <v>0</v>
      </c>
      <c r="J25" s="342">
        <v>0</v>
      </c>
      <c r="K25" s="342">
        <v>0</v>
      </c>
      <c r="L25" s="342">
        <v>0</v>
      </c>
      <c r="M25" s="342">
        <v>0</v>
      </c>
      <c r="N25" s="342">
        <v>0</v>
      </c>
      <c r="O25" s="342">
        <v>0</v>
      </c>
      <c r="P25" s="342">
        <v>2</v>
      </c>
      <c r="Q25" s="342">
        <v>0</v>
      </c>
      <c r="R25" s="342">
        <v>0</v>
      </c>
      <c r="S25" s="342">
        <v>1</v>
      </c>
      <c r="T25" s="342">
        <v>0</v>
      </c>
      <c r="U25" s="342">
        <v>0</v>
      </c>
      <c r="V25" s="342">
        <v>0</v>
      </c>
      <c r="W25" s="342">
        <v>0</v>
      </c>
      <c r="X25" s="342">
        <v>0</v>
      </c>
      <c r="Y25" s="342">
        <v>0</v>
      </c>
      <c r="Z25" s="348"/>
      <c r="AA25" s="349" t="s">
        <v>630</v>
      </c>
      <c r="AB25" s="171" t="s">
        <v>249</v>
      </c>
      <c r="AC25" s="169"/>
      <c r="AD25" s="343">
        <v>1</v>
      </c>
      <c r="AE25" s="1285">
        <v>0</v>
      </c>
      <c r="AF25" s="1285">
        <v>0</v>
      </c>
      <c r="AG25" s="1285">
        <v>0</v>
      </c>
      <c r="AH25" s="1285">
        <v>0</v>
      </c>
      <c r="AI25" s="1285">
        <v>0</v>
      </c>
      <c r="AJ25" s="1285">
        <v>0</v>
      </c>
      <c r="AK25" s="1285">
        <v>0</v>
      </c>
      <c r="AL25" s="1285">
        <v>1</v>
      </c>
      <c r="AM25" s="1285">
        <v>0</v>
      </c>
      <c r="AN25" s="1285">
        <v>0</v>
      </c>
      <c r="AO25" s="1285" t="s">
        <v>1805</v>
      </c>
      <c r="AP25" s="1285" t="s">
        <v>1805</v>
      </c>
      <c r="AQ25" s="1285" t="s">
        <v>1805</v>
      </c>
    </row>
    <row r="26" spans="1:45" s="15" customFormat="1" ht="18.899999999999999" customHeight="1">
      <c r="A26" s="171" t="s">
        <v>251</v>
      </c>
      <c r="B26" s="169"/>
      <c r="C26" s="342">
        <v>8</v>
      </c>
      <c r="D26" s="342">
        <v>0</v>
      </c>
      <c r="E26" s="342">
        <v>0</v>
      </c>
      <c r="F26" s="342">
        <v>1</v>
      </c>
      <c r="G26" s="342">
        <v>2</v>
      </c>
      <c r="H26" s="342">
        <v>1</v>
      </c>
      <c r="I26" s="342">
        <v>0</v>
      </c>
      <c r="J26" s="342">
        <v>0</v>
      </c>
      <c r="K26" s="342">
        <v>0</v>
      </c>
      <c r="L26" s="342">
        <v>1</v>
      </c>
      <c r="M26" s="342">
        <v>0</v>
      </c>
      <c r="N26" s="342">
        <v>0</v>
      </c>
      <c r="O26" s="342">
        <v>0</v>
      </c>
      <c r="P26" s="342">
        <v>1</v>
      </c>
      <c r="Q26" s="342">
        <v>0</v>
      </c>
      <c r="R26" s="342">
        <v>0</v>
      </c>
      <c r="S26" s="342">
        <v>0</v>
      </c>
      <c r="T26" s="342">
        <v>0</v>
      </c>
      <c r="U26" s="342">
        <v>0</v>
      </c>
      <c r="V26" s="342">
        <v>0</v>
      </c>
      <c r="W26" s="342">
        <v>0</v>
      </c>
      <c r="X26" s="342">
        <v>0</v>
      </c>
      <c r="Y26" s="342">
        <v>0</v>
      </c>
      <c r="Z26" s="348"/>
      <c r="AA26" s="349" t="s">
        <v>631</v>
      </c>
      <c r="AB26" s="171" t="s">
        <v>251</v>
      </c>
      <c r="AC26" s="169"/>
      <c r="AD26" s="343">
        <v>1</v>
      </c>
      <c r="AE26" s="1285">
        <v>0</v>
      </c>
      <c r="AF26" s="1285">
        <v>0</v>
      </c>
      <c r="AG26" s="1285">
        <v>0</v>
      </c>
      <c r="AH26" s="1285">
        <v>0</v>
      </c>
      <c r="AI26" s="1285">
        <v>0</v>
      </c>
      <c r="AJ26" s="1285">
        <v>0</v>
      </c>
      <c r="AK26" s="1285">
        <v>1</v>
      </c>
      <c r="AL26" s="1285">
        <v>1</v>
      </c>
      <c r="AM26" s="1285">
        <v>0</v>
      </c>
      <c r="AN26" s="1285">
        <v>0</v>
      </c>
      <c r="AO26" s="1285" t="s">
        <v>1805</v>
      </c>
      <c r="AP26" s="1285" t="s">
        <v>1805</v>
      </c>
      <c r="AQ26" s="1285" t="s">
        <v>1805</v>
      </c>
    </row>
    <row r="27" spans="1:45" s="15" customFormat="1" ht="18.899999999999999" customHeight="1">
      <c r="A27" s="171" t="s">
        <v>253</v>
      </c>
      <c r="B27" s="169"/>
      <c r="C27" s="342">
        <v>9</v>
      </c>
      <c r="D27" s="342">
        <v>0</v>
      </c>
      <c r="E27" s="342">
        <v>0</v>
      </c>
      <c r="F27" s="342">
        <v>1</v>
      </c>
      <c r="G27" s="342">
        <v>0</v>
      </c>
      <c r="H27" s="342">
        <v>0</v>
      </c>
      <c r="I27" s="342">
        <v>0</v>
      </c>
      <c r="J27" s="342">
        <v>0</v>
      </c>
      <c r="K27" s="342">
        <v>0</v>
      </c>
      <c r="L27" s="342">
        <v>1</v>
      </c>
      <c r="M27" s="342">
        <v>0</v>
      </c>
      <c r="N27" s="342">
        <v>0</v>
      </c>
      <c r="O27" s="342">
        <v>0</v>
      </c>
      <c r="P27" s="342">
        <v>1</v>
      </c>
      <c r="Q27" s="342">
        <v>0</v>
      </c>
      <c r="R27" s="342">
        <v>0</v>
      </c>
      <c r="S27" s="342">
        <v>1</v>
      </c>
      <c r="T27" s="342">
        <v>0</v>
      </c>
      <c r="U27" s="342">
        <v>0</v>
      </c>
      <c r="V27" s="342">
        <v>0</v>
      </c>
      <c r="W27" s="342">
        <v>0</v>
      </c>
      <c r="X27" s="342">
        <v>0</v>
      </c>
      <c r="Y27" s="1192">
        <v>0</v>
      </c>
      <c r="Z27" s="342">
        <v>0</v>
      </c>
      <c r="AA27" s="1191" t="s">
        <v>1800</v>
      </c>
      <c r="AB27" s="171" t="s">
        <v>253</v>
      </c>
      <c r="AC27" s="349"/>
      <c r="AD27" s="1193">
        <v>1</v>
      </c>
      <c r="AE27" s="1285">
        <v>0</v>
      </c>
      <c r="AF27" s="1285">
        <v>0</v>
      </c>
      <c r="AG27" s="1285">
        <v>3</v>
      </c>
      <c r="AH27" s="1285">
        <v>0</v>
      </c>
      <c r="AI27" s="1285">
        <v>0</v>
      </c>
      <c r="AJ27" s="1285">
        <v>0</v>
      </c>
      <c r="AK27" s="1285">
        <v>0</v>
      </c>
      <c r="AL27" s="1285">
        <v>1</v>
      </c>
      <c r="AM27" s="1285">
        <v>0</v>
      </c>
      <c r="AN27" s="1285">
        <v>0</v>
      </c>
      <c r="AO27" s="1285">
        <v>0</v>
      </c>
      <c r="AP27" s="1285">
        <v>0</v>
      </c>
      <c r="AQ27" s="1285">
        <v>0</v>
      </c>
      <c r="AR27" s="343"/>
      <c r="AS27" s="343"/>
    </row>
    <row r="28" spans="1:45" s="15" customFormat="1" ht="18.899999999999999" customHeight="1">
      <c r="A28" s="171" t="s">
        <v>255</v>
      </c>
      <c r="B28" s="169"/>
      <c r="C28" s="341">
        <v>5</v>
      </c>
      <c r="D28" s="342">
        <v>0</v>
      </c>
      <c r="E28" s="341">
        <v>1</v>
      </c>
      <c r="F28" s="342">
        <v>1</v>
      </c>
      <c r="G28" s="342">
        <v>0</v>
      </c>
      <c r="H28" s="342">
        <v>0</v>
      </c>
      <c r="I28" s="342">
        <v>0</v>
      </c>
      <c r="J28" s="342">
        <v>0</v>
      </c>
      <c r="K28" s="342">
        <v>0</v>
      </c>
      <c r="L28" s="342">
        <v>0</v>
      </c>
      <c r="M28" s="343">
        <v>1</v>
      </c>
      <c r="N28" s="342">
        <v>0</v>
      </c>
      <c r="O28" s="342">
        <v>0</v>
      </c>
      <c r="P28" s="342">
        <v>0</v>
      </c>
      <c r="Q28" s="342">
        <v>0</v>
      </c>
      <c r="R28" s="342">
        <v>0</v>
      </c>
      <c r="S28" s="342">
        <v>0</v>
      </c>
      <c r="T28" s="342">
        <v>0</v>
      </c>
      <c r="U28" s="342">
        <v>0</v>
      </c>
      <c r="V28" s="342">
        <v>0</v>
      </c>
      <c r="W28" s="342">
        <v>1</v>
      </c>
      <c r="X28" s="342">
        <v>0</v>
      </c>
      <c r="Y28" s="1192">
        <v>0</v>
      </c>
      <c r="Z28" s="348"/>
      <c r="AA28" s="349" t="s">
        <v>632</v>
      </c>
      <c r="AB28" s="171" t="s">
        <v>255</v>
      </c>
      <c r="AC28" s="169"/>
      <c r="AD28" s="343">
        <v>0</v>
      </c>
      <c r="AE28" s="1285">
        <v>0</v>
      </c>
      <c r="AF28" s="1285">
        <v>0</v>
      </c>
      <c r="AG28" s="1285">
        <v>1</v>
      </c>
      <c r="AH28" s="1285">
        <v>0</v>
      </c>
      <c r="AI28" s="1285" t="s">
        <v>1805</v>
      </c>
      <c r="AJ28" s="1285">
        <v>0</v>
      </c>
      <c r="AK28" s="1285">
        <v>0</v>
      </c>
      <c r="AL28" s="1285">
        <v>0</v>
      </c>
      <c r="AM28" s="1285">
        <v>0</v>
      </c>
      <c r="AN28" s="1285">
        <v>0</v>
      </c>
      <c r="AO28" s="1285" t="s">
        <v>1805</v>
      </c>
      <c r="AP28" s="1285" t="s">
        <v>1805</v>
      </c>
      <c r="AQ28" s="1285" t="s">
        <v>1805</v>
      </c>
    </row>
    <row r="29" spans="1:45" s="15" customFormat="1" ht="18.899999999999999" customHeight="1">
      <c r="A29" s="171" t="s">
        <v>257</v>
      </c>
      <c r="B29" s="169"/>
      <c r="C29" s="341">
        <v>6</v>
      </c>
      <c r="D29" s="342">
        <v>0</v>
      </c>
      <c r="E29" s="342">
        <v>0</v>
      </c>
      <c r="F29" s="342">
        <v>1</v>
      </c>
      <c r="G29" s="342">
        <v>0</v>
      </c>
      <c r="H29" s="342">
        <v>0</v>
      </c>
      <c r="I29" s="342">
        <v>0</v>
      </c>
      <c r="J29" s="342">
        <v>0</v>
      </c>
      <c r="K29" s="342">
        <v>0</v>
      </c>
      <c r="L29" s="342">
        <v>0</v>
      </c>
      <c r="M29" s="342">
        <v>0</v>
      </c>
      <c r="N29" s="342">
        <v>0</v>
      </c>
      <c r="O29" s="342">
        <v>0</v>
      </c>
      <c r="P29" s="342">
        <v>0</v>
      </c>
      <c r="Q29" s="342">
        <v>0</v>
      </c>
      <c r="R29" s="342">
        <v>0</v>
      </c>
      <c r="S29" s="342">
        <v>0</v>
      </c>
      <c r="T29" s="342">
        <v>0</v>
      </c>
      <c r="U29" s="342">
        <v>0</v>
      </c>
      <c r="V29" s="342">
        <v>0</v>
      </c>
      <c r="W29" s="342">
        <v>0</v>
      </c>
      <c r="X29" s="342">
        <v>0</v>
      </c>
      <c r="Y29" s="1192">
        <v>0</v>
      </c>
      <c r="Z29" s="348"/>
      <c r="AA29" s="349" t="s">
        <v>633</v>
      </c>
      <c r="AB29" s="171" t="s">
        <v>257</v>
      </c>
      <c r="AC29" s="169"/>
      <c r="AD29" s="343">
        <v>1</v>
      </c>
      <c r="AE29" s="1285">
        <v>0</v>
      </c>
      <c r="AF29" s="1285">
        <v>0</v>
      </c>
      <c r="AG29" s="1285">
        <v>3</v>
      </c>
      <c r="AH29" s="1285">
        <v>0</v>
      </c>
      <c r="AI29" s="1285">
        <v>1</v>
      </c>
      <c r="AJ29" s="1285">
        <v>0</v>
      </c>
      <c r="AK29" s="1285">
        <v>0</v>
      </c>
      <c r="AL29" s="1285">
        <v>0</v>
      </c>
      <c r="AM29" s="1285">
        <v>0</v>
      </c>
      <c r="AN29" s="1285">
        <v>0</v>
      </c>
      <c r="AO29" s="1285" t="s">
        <v>1805</v>
      </c>
      <c r="AP29" s="1285" t="s">
        <v>1805</v>
      </c>
      <c r="AQ29" s="1285" t="s">
        <v>1805</v>
      </c>
    </row>
    <row r="30" spans="1:45" s="15" customFormat="1" ht="18.899999999999999" customHeight="1">
      <c r="A30" s="171" t="s">
        <v>259</v>
      </c>
      <c r="B30" s="169"/>
      <c r="C30" s="341">
        <v>6</v>
      </c>
      <c r="D30" s="342">
        <v>0</v>
      </c>
      <c r="E30" s="342">
        <v>0</v>
      </c>
      <c r="F30" s="342">
        <v>1</v>
      </c>
      <c r="G30" s="342">
        <v>1</v>
      </c>
      <c r="H30" s="342">
        <v>0</v>
      </c>
      <c r="I30" s="342">
        <v>0</v>
      </c>
      <c r="J30" s="342">
        <v>0</v>
      </c>
      <c r="K30" s="342">
        <v>0</v>
      </c>
      <c r="L30" s="342">
        <v>0</v>
      </c>
      <c r="M30" s="342">
        <v>0</v>
      </c>
      <c r="N30" s="342">
        <v>0</v>
      </c>
      <c r="O30" s="342">
        <v>0</v>
      </c>
      <c r="P30" s="342">
        <v>0</v>
      </c>
      <c r="Q30" s="342">
        <v>0</v>
      </c>
      <c r="R30" s="342">
        <v>1</v>
      </c>
      <c r="S30" s="342">
        <v>0</v>
      </c>
      <c r="T30" s="342">
        <v>0</v>
      </c>
      <c r="U30" s="342">
        <v>0</v>
      </c>
      <c r="V30" s="342">
        <v>0</v>
      </c>
      <c r="W30" s="342">
        <v>0</v>
      </c>
      <c r="X30" s="342">
        <v>0</v>
      </c>
      <c r="Y30" s="1192">
        <v>0</v>
      </c>
      <c r="Z30" s="348"/>
      <c r="AA30" s="349" t="s">
        <v>634</v>
      </c>
      <c r="AB30" s="171" t="s">
        <v>259</v>
      </c>
      <c r="AC30" s="169"/>
      <c r="AD30" s="343">
        <v>0</v>
      </c>
      <c r="AE30" s="1285">
        <v>0</v>
      </c>
      <c r="AF30" s="1285">
        <v>0</v>
      </c>
      <c r="AG30" s="1285" t="s">
        <v>1805</v>
      </c>
      <c r="AH30" s="1285">
        <v>0</v>
      </c>
      <c r="AI30" s="1285">
        <v>1</v>
      </c>
      <c r="AJ30" s="1285">
        <v>0</v>
      </c>
      <c r="AK30" s="1285">
        <v>0</v>
      </c>
      <c r="AL30" s="1285">
        <v>1</v>
      </c>
      <c r="AM30" s="1285">
        <v>0</v>
      </c>
      <c r="AN30" s="1285">
        <v>0</v>
      </c>
      <c r="AO30" s="1285" t="s">
        <v>1805</v>
      </c>
      <c r="AP30" s="1285" t="s">
        <v>1805</v>
      </c>
      <c r="AQ30" s="1285">
        <v>1</v>
      </c>
    </row>
    <row r="31" spans="1:45" s="15" customFormat="1" ht="18.899999999999999" customHeight="1">
      <c r="A31" s="171" t="s">
        <v>261</v>
      </c>
      <c r="B31" s="169"/>
      <c r="C31" s="341">
        <v>9</v>
      </c>
      <c r="D31" s="342">
        <v>0</v>
      </c>
      <c r="E31" s="342">
        <v>0</v>
      </c>
      <c r="F31" s="342">
        <v>1</v>
      </c>
      <c r="G31" s="342">
        <v>0</v>
      </c>
      <c r="H31" s="342">
        <v>0</v>
      </c>
      <c r="I31" s="342">
        <v>0</v>
      </c>
      <c r="J31" s="342">
        <v>0</v>
      </c>
      <c r="K31" s="342">
        <v>0</v>
      </c>
      <c r="L31" s="342">
        <v>0</v>
      </c>
      <c r="M31" s="342">
        <v>0</v>
      </c>
      <c r="N31" s="342">
        <v>0</v>
      </c>
      <c r="O31" s="342">
        <v>0</v>
      </c>
      <c r="P31" s="342">
        <v>0</v>
      </c>
      <c r="Q31" s="342">
        <v>0</v>
      </c>
      <c r="R31" s="342">
        <v>0</v>
      </c>
      <c r="S31" s="342">
        <v>2</v>
      </c>
      <c r="T31" s="342">
        <v>0</v>
      </c>
      <c r="U31" s="342">
        <v>0</v>
      </c>
      <c r="V31" s="342">
        <v>0</v>
      </c>
      <c r="W31" s="342">
        <v>0</v>
      </c>
      <c r="X31" s="342">
        <v>0</v>
      </c>
      <c r="Y31" s="1192">
        <v>0</v>
      </c>
      <c r="Z31" s="348"/>
      <c r="AA31" s="349" t="s">
        <v>635</v>
      </c>
      <c r="AB31" s="171" t="s">
        <v>261</v>
      </c>
      <c r="AC31" s="169"/>
      <c r="AD31" s="343">
        <v>1</v>
      </c>
      <c r="AE31" s="1285">
        <v>0</v>
      </c>
      <c r="AF31" s="1285">
        <v>0</v>
      </c>
      <c r="AG31" s="1285">
        <v>1</v>
      </c>
      <c r="AH31" s="1285">
        <v>0</v>
      </c>
      <c r="AI31" s="1285">
        <v>2</v>
      </c>
      <c r="AJ31" s="1285">
        <v>0</v>
      </c>
      <c r="AK31" s="1285">
        <v>0</v>
      </c>
      <c r="AL31" s="1285">
        <v>1</v>
      </c>
      <c r="AM31" s="1285">
        <v>1</v>
      </c>
      <c r="AN31" s="1285" t="s">
        <v>1805</v>
      </c>
      <c r="AO31" s="1285" t="s">
        <v>1805</v>
      </c>
      <c r="AP31" s="1285" t="s">
        <v>1805</v>
      </c>
      <c r="AQ31" s="1285" t="s">
        <v>1805</v>
      </c>
    </row>
    <row r="32" spans="1:45" s="15" customFormat="1" ht="18.899999999999999" customHeight="1">
      <c r="A32" s="171" t="s">
        <v>263</v>
      </c>
      <c r="B32" s="169"/>
      <c r="C32" s="341">
        <v>5</v>
      </c>
      <c r="D32" s="342">
        <v>0</v>
      </c>
      <c r="E32" s="342">
        <v>0</v>
      </c>
      <c r="F32" s="342">
        <v>1</v>
      </c>
      <c r="G32" s="342">
        <v>0</v>
      </c>
      <c r="H32" s="342">
        <v>0</v>
      </c>
      <c r="I32" s="342">
        <v>0</v>
      </c>
      <c r="J32" s="342">
        <v>0</v>
      </c>
      <c r="K32" s="342">
        <v>0</v>
      </c>
      <c r="L32" s="342">
        <v>0</v>
      </c>
      <c r="M32" s="343">
        <v>1</v>
      </c>
      <c r="N32" s="342">
        <v>0</v>
      </c>
      <c r="O32" s="342">
        <v>0</v>
      </c>
      <c r="P32" s="342">
        <v>1</v>
      </c>
      <c r="Q32" s="342">
        <v>0</v>
      </c>
      <c r="R32" s="342">
        <v>0</v>
      </c>
      <c r="S32" s="342">
        <v>0</v>
      </c>
      <c r="T32" s="342">
        <v>0</v>
      </c>
      <c r="U32" s="342">
        <v>0</v>
      </c>
      <c r="V32" s="342">
        <v>0</v>
      </c>
      <c r="W32" s="342">
        <v>0</v>
      </c>
      <c r="X32" s="342">
        <v>0</v>
      </c>
      <c r="Y32" s="1192">
        <v>0</v>
      </c>
      <c r="Z32" s="348"/>
      <c r="AA32" s="349" t="s">
        <v>636</v>
      </c>
      <c r="AB32" s="171" t="s">
        <v>263</v>
      </c>
      <c r="AC32" s="169"/>
      <c r="AD32" s="343">
        <v>0</v>
      </c>
      <c r="AE32" s="1285">
        <v>1</v>
      </c>
      <c r="AF32" s="1285">
        <v>0</v>
      </c>
      <c r="AG32" s="1285">
        <v>1</v>
      </c>
      <c r="AH32" s="1285">
        <v>0</v>
      </c>
      <c r="AI32" s="1285" t="s">
        <v>1805</v>
      </c>
      <c r="AJ32" s="1285">
        <v>0</v>
      </c>
      <c r="AK32" s="1285">
        <v>0</v>
      </c>
      <c r="AL32" s="1285" t="s">
        <v>1805</v>
      </c>
      <c r="AM32" s="1285" t="s">
        <v>1805</v>
      </c>
      <c r="AN32" s="1285" t="s">
        <v>1805</v>
      </c>
      <c r="AO32" s="1285" t="s">
        <v>1805</v>
      </c>
      <c r="AP32" s="1285" t="s">
        <v>1805</v>
      </c>
      <c r="AQ32" s="1285" t="s">
        <v>1805</v>
      </c>
    </row>
    <row r="33" spans="1:43" s="15" customFormat="1" ht="18.899999999999999" customHeight="1">
      <c r="A33" s="171" t="s">
        <v>265</v>
      </c>
      <c r="B33" s="169"/>
      <c r="C33" s="341">
        <v>8</v>
      </c>
      <c r="D33" s="342">
        <v>0</v>
      </c>
      <c r="E33" s="342">
        <v>0</v>
      </c>
      <c r="F33" s="342">
        <v>1</v>
      </c>
      <c r="G33" s="342">
        <v>0</v>
      </c>
      <c r="H33" s="342">
        <v>0</v>
      </c>
      <c r="I33" s="342">
        <v>0</v>
      </c>
      <c r="J33" s="342">
        <v>0</v>
      </c>
      <c r="K33" s="342">
        <v>0</v>
      </c>
      <c r="L33" s="342">
        <v>0</v>
      </c>
      <c r="M33" s="342">
        <v>0</v>
      </c>
      <c r="N33" s="342">
        <v>0</v>
      </c>
      <c r="O33" s="342">
        <v>0</v>
      </c>
      <c r="P33" s="342">
        <v>1</v>
      </c>
      <c r="Q33" s="342">
        <v>0</v>
      </c>
      <c r="R33" s="342">
        <v>0</v>
      </c>
      <c r="S33" s="342">
        <v>0</v>
      </c>
      <c r="T33" s="342">
        <v>0</v>
      </c>
      <c r="U33" s="342">
        <v>0</v>
      </c>
      <c r="V33" s="342">
        <v>0</v>
      </c>
      <c r="W33" s="342">
        <v>0</v>
      </c>
      <c r="X33" s="342">
        <v>0</v>
      </c>
      <c r="Y33" s="1192">
        <v>0</v>
      </c>
      <c r="Z33" s="348"/>
      <c r="AA33" s="349" t="s">
        <v>637</v>
      </c>
      <c r="AB33" s="171" t="s">
        <v>265</v>
      </c>
      <c r="AC33" s="169"/>
      <c r="AD33" s="343">
        <v>1</v>
      </c>
      <c r="AE33" s="1285">
        <v>0</v>
      </c>
      <c r="AF33" s="1285">
        <v>0</v>
      </c>
      <c r="AG33" s="1285">
        <v>0</v>
      </c>
      <c r="AH33" s="1285">
        <v>0</v>
      </c>
      <c r="AI33" s="1285" t="s">
        <v>1805</v>
      </c>
      <c r="AJ33" s="1285">
        <v>2</v>
      </c>
      <c r="AK33" s="1285">
        <v>0</v>
      </c>
      <c r="AL33" s="1285">
        <v>1</v>
      </c>
      <c r="AM33" s="1285" t="s">
        <v>1805</v>
      </c>
      <c r="AN33" s="1285">
        <v>1</v>
      </c>
      <c r="AO33" s="1285" t="s">
        <v>1805</v>
      </c>
      <c r="AP33" s="1285">
        <v>1</v>
      </c>
      <c r="AQ33" s="1285" t="s">
        <v>1805</v>
      </c>
    </row>
    <row r="34" spans="1:43" s="15" customFormat="1" ht="18.899999999999999" customHeight="1">
      <c r="A34" s="171" t="s">
        <v>267</v>
      </c>
      <c r="B34" s="169"/>
      <c r="C34" s="341">
        <v>10</v>
      </c>
      <c r="D34" s="342">
        <v>0</v>
      </c>
      <c r="E34" s="342">
        <v>0</v>
      </c>
      <c r="F34" s="342">
        <v>1</v>
      </c>
      <c r="G34" s="342">
        <v>0</v>
      </c>
      <c r="H34" s="342">
        <v>0</v>
      </c>
      <c r="I34" s="342">
        <v>0</v>
      </c>
      <c r="J34" s="342">
        <v>0</v>
      </c>
      <c r="K34" s="342">
        <v>0</v>
      </c>
      <c r="L34" s="342">
        <v>0</v>
      </c>
      <c r="M34" s="343">
        <v>2</v>
      </c>
      <c r="N34" s="342">
        <v>0</v>
      </c>
      <c r="O34" s="342">
        <v>1</v>
      </c>
      <c r="P34" s="342">
        <v>1</v>
      </c>
      <c r="Q34" s="342">
        <v>0</v>
      </c>
      <c r="R34" s="342">
        <v>0</v>
      </c>
      <c r="S34" s="342">
        <v>1</v>
      </c>
      <c r="T34" s="342">
        <v>0</v>
      </c>
      <c r="U34" s="342">
        <v>0</v>
      </c>
      <c r="V34" s="342">
        <v>0</v>
      </c>
      <c r="W34" s="342">
        <v>0</v>
      </c>
      <c r="X34" s="342">
        <v>0</v>
      </c>
      <c r="Y34" s="1192">
        <v>0</v>
      </c>
      <c r="Z34" s="348"/>
      <c r="AA34" s="349" t="s">
        <v>638</v>
      </c>
      <c r="AB34" s="171" t="s">
        <v>267</v>
      </c>
      <c r="AC34" s="169"/>
      <c r="AD34" s="343">
        <v>0</v>
      </c>
      <c r="AE34" s="1285">
        <v>0</v>
      </c>
      <c r="AF34" s="1285">
        <v>1</v>
      </c>
      <c r="AG34" s="1285">
        <v>0</v>
      </c>
      <c r="AH34" s="1285">
        <v>1</v>
      </c>
      <c r="AI34" s="1285">
        <v>2</v>
      </c>
      <c r="AJ34" s="1285">
        <v>0</v>
      </c>
      <c r="AK34" s="1285">
        <v>0</v>
      </c>
      <c r="AL34" s="1285" t="s">
        <v>1805</v>
      </c>
      <c r="AM34" s="1285" t="s">
        <v>1805</v>
      </c>
      <c r="AN34" s="1285">
        <v>0</v>
      </c>
      <c r="AO34" s="1285" t="s">
        <v>1805</v>
      </c>
      <c r="AP34" s="1285" t="s">
        <v>1805</v>
      </c>
      <c r="AQ34" s="1285" t="s">
        <v>1805</v>
      </c>
    </row>
    <row r="35" spans="1:43" s="15" customFormat="1" ht="18.899999999999999" customHeight="1">
      <c r="A35" s="171" t="s">
        <v>269</v>
      </c>
      <c r="B35" s="169"/>
      <c r="C35" s="341">
        <v>1</v>
      </c>
      <c r="D35" s="342">
        <v>0</v>
      </c>
      <c r="E35" s="342">
        <v>0</v>
      </c>
      <c r="F35" s="342">
        <v>1</v>
      </c>
      <c r="G35" s="342">
        <v>0</v>
      </c>
      <c r="H35" s="342">
        <v>0</v>
      </c>
      <c r="I35" s="342">
        <v>0</v>
      </c>
      <c r="J35" s="342">
        <v>0</v>
      </c>
      <c r="K35" s="342">
        <v>0</v>
      </c>
      <c r="L35" s="342">
        <v>0</v>
      </c>
      <c r="M35" s="342">
        <v>0</v>
      </c>
      <c r="N35" s="342">
        <v>0</v>
      </c>
      <c r="O35" s="342">
        <v>0</v>
      </c>
      <c r="P35" s="342">
        <v>0</v>
      </c>
      <c r="Q35" s="342">
        <v>0</v>
      </c>
      <c r="R35" s="342">
        <v>0</v>
      </c>
      <c r="S35" s="342">
        <v>0</v>
      </c>
      <c r="T35" s="342">
        <v>0</v>
      </c>
      <c r="U35" s="342">
        <v>0</v>
      </c>
      <c r="V35" s="342">
        <v>0</v>
      </c>
      <c r="W35" s="342">
        <v>0</v>
      </c>
      <c r="X35" s="342">
        <v>0</v>
      </c>
      <c r="Y35" s="1192">
        <v>0</v>
      </c>
      <c r="Z35" s="348"/>
      <c r="AA35" s="349" t="s">
        <v>639</v>
      </c>
      <c r="AB35" s="171" t="s">
        <v>269</v>
      </c>
      <c r="AC35" s="169"/>
      <c r="AD35" s="343">
        <v>0</v>
      </c>
      <c r="AE35" s="1285">
        <v>0</v>
      </c>
      <c r="AF35" s="1285">
        <v>0</v>
      </c>
      <c r="AG35" s="1285">
        <v>0</v>
      </c>
      <c r="AH35" s="1285">
        <v>0</v>
      </c>
      <c r="AI35" s="1285">
        <v>0</v>
      </c>
      <c r="AJ35" s="1285">
        <v>0</v>
      </c>
      <c r="AK35" s="1285">
        <v>0</v>
      </c>
      <c r="AL35" s="1285" t="s">
        <v>1805</v>
      </c>
      <c r="AM35" s="1285" t="s">
        <v>1805</v>
      </c>
      <c r="AN35" s="1285">
        <v>0</v>
      </c>
      <c r="AO35" s="1285" t="s">
        <v>1805</v>
      </c>
      <c r="AP35" s="1285" t="s">
        <v>1805</v>
      </c>
      <c r="AQ35" s="1285" t="s">
        <v>1805</v>
      </c>
    </row>
    <row r="36" spans="1:43" s="15" customFormat="1" ht="18.899999999999999" customHeight="1">
      <c r="A36" s="171" t="s">
        <v>271</v>
      </c>
      <c r="B36" s="169"/>
      <c r="C36" s="341">
        <v>1</v>
      </c>
      <c r="D36" s="342">
        <v>0</v>
      </c>
      <c r="E36" s="342">
        <v>0</v>
      </c>
      <c r="F36" s="342">
        <v>1</v>
      </c>
      <c r="G36" s="342">
        <v>0</v>
      </c>
      <c r="H36" s="342">
        <v>0</v>
      </c>
      <c r="I36" s="342">
        <v>0</v>
      </c>
      <c r="J36" s="342">
        <v>0</v>
      </c>
      <c r="K36" s="342">
        <v>0</v>
      </c>
      <c r="L36" s="342">
        <v>0</v>
      </c>
      <c r="M36" s="342">
        <v>0</v>
      </c>
      <c r="N36" s="342">
        <v>0</v>
      </c>
      <c r="O36" s="342">
        <v>0</v>
      </c>
      <c r="P36" s="342">
        <v>0</v>
      </c>
      <c r="Q36" s="342">
        <v>0</v>
      </c>
      <c r="R36" s="342">
        <v>0</v>
      </c>
      <c r="S36" s="342">
        <v>0</v>
      </c>
      <c r="T36" s="342">
        <v>0</v>
      </c>
      <c r="U36" s="342">
        <v>0</v>
      </c>
      <c r="V36" s="342">
        <v>0</v>
      </c>
      <c r="W36" s="342">
        <v>0</v>
      </c>
      <c r="X36" s="342">
        <v>0</v>
      </c>
      <c r="Y36" s="1192">
        <v>0</v>
      </c>
      <c r="Z36" s="348"/>
      <c r="AA36" s="349" t="s">
        <v>640</v>
      </c>
      <c r="AB36" s="171" t="s">
        <v>271</v>
      </c>
      <c r="AC36" s="169"/>
      <c r="AD36" s="343">
        <v>0</v>
      </c>
      <c r="AE36" s="1285">
        <v>0</v>
      </c>
      <c r="AF36" s="1285">
        <v>0</v>
      </c>
      <c r="AG36" s="1285" t="s">
        <v>1805</v>
      </c>
      <c r="AH36" s="1285">
        <v>0</v>
      </c>
      <c r="AI36" s="1285">
        <v>0</v>
      </c>
      <c r="AJ36" s="1285">
        <v>0</v>
      </c>
      <c r="AK36" s="1285">
        <v>0</v>
      </c>
      <c r="AL36" s="1285" t="s">
        <v>1805</v>
      </c>
      <c r="AM36" s="1285" t="s">
        <v>1805</v>
      </c>
      <c r="AN36" s="1285">
        <v>0</v>
      </c>
      <c r="AO36" s="1285" t="s">
        <v>1805</v>
      </c>
      <c r="AP36" s="1285" t="s">
        <v>1805</v>
      </c>
      <c r="AQ36" s="1285" t="s">
        <v>1805</v>
      </c>
    </row>
    <row r="37" spans="1:43" s="15" customFormat="1" ht="18.899999999999999" customHeight="1">
      <c r="A37" s="171" t="s">
        <v>273</v>
      </c>
      <c r="B37" s="169"/>
      <c r="C37" s="341">
        <v>5</v>
      </c>
      <c r="D37" s="342">
        <v>0</v>
      </c>
      <c r="E37" s="342">
        <v>0</v>
      </c>
      <c r="F37" s="342">
        <v>1</v>
      </c>
      <c r="G37" s="342">
        <v>0</v>
      </c>
      <c r="H37" s="342">
        <v>1</v>
      </c>
      <c r="I37" s="342">
        <v>0</v>
      </c>
      <c r="J37" s="342">
        <v>0</v>
      </c>
      <c r="K37" s="342">
        <v>0</v>
      </c>
      <c r="L37" s="342">
        <v>0</v>
      </c>
      <c r="M37" s="342">
        <v>0</v>
      </c>
      <c r="N37" s="342">
        <v>0</v>
      </c>
      <c r="O37" s="342">
        <v>0</v>
      </c>
      <c r="P37" s="342">
        <v>0</v>
      </c>
      <c r="Q37" s="342">
        <v>0</v>
      </c>
      <c r="R37" s="342">
        <v>0</v>
      </c>
      <c r="S37" s="342">
        <v>1</v>
      </c>
      <c r="T37" s="342">
        <v>0</v>
      </c>
      <c r="U37" s="342">
        <v>0</v>
      </c>
      <c r="V37" s="342">
        <v>0</v>
      </c>
      <c r="W37" s="342">
        <v>0</v>
      </c>
      <c r="X37" s="342">
        <v>0</v>
      </c>
      <c r="Y37" s="1192">
        <v>0</v>
      </c>
      <c r="Z37" s="348"/>
      <c r="AA37" s="349" t="s">
        <v>641</v>
      </c>
      <c r="AB37" s="171" t="s">
        <v>273</v>
      </c>
      <c r="AC37" s="169"/>
      <c r="AD37" s="343">
        <v>1</v>
      </c>
      <c r="AE37" s="1285">
        <v>0</v>
      </c>
      <c r="AF37" s="1285">
        <v>0</v>
      </c>
      <c r="AG37" s="1285" t="s">
        <v>1805</v>
      </c>
      <c r="AH37" s="1285">
        <v>0</v>
      </c>
      <c r="AI37" s="1285">
        <v>0</v>
      </c>
      <c r="AJ37" s="1285">
        <v>0</v>
      </c>
      <c r="AK37" s="1285">
        <v>0</v>
      </c>
      <c r="AL37" s="1285">
        <v>1</v>
      </c>
      <c r="AM37" s="1285" t="s">
        <v>1805</v>
      </c>
      <c r="AN37" s="1285" t="s">
        <v>1805</v>
      </c>
      <c r="AO37" s="1285" t="s">
        <v>1805</v>
      </c>
      <c r="AP37" s="1285" t="s">
        <v>1805</v>
      </c>
      <c r="AQ37" s="1285" t="s">
        <v>1805</v>
      </c>
    </row>
    <row r="38" spans="1:43" s="15" customFormat="1" ht="18.899999999999999" customHeight="1">
      <c r="A38" s="171" t="s">
        <v>275</v>
      </c>
      <c r="B38" s="169"/>
      <c r="C38" s="341">
        <v>6</v>
      </c>
      <c r="D38" s="342">
        <v>0</v>
      </c>
      <c r="E38" s="342">
        <v>0</v>
      </c>
      <c r="F38" s="342">
        <v>1</v>
      </c>
      <c r="G38" s="342">
        <v>0</v>
      </c>
      <c r="H38" s="342">
        <v>0</v>
      </c>
      <c r="I38" s="342">
        <v>0</v>
      </c>
      <c r="J38" s="342">
        <v>0</v>
      </c>
      <c r="K38" s="342">
        <v>0</v>
      </c>
      <c r="L38" s="342">
        <v>1</v>
      </c>
      <c r="M38" s="342">
        <v>0</v>
      </c>
      <c r="N38" s="342">
        <v>0</v>
      </c>
      <c r="O38" s="342">
        <v>0</v>
      </c>
      <c r="P38" s="342">
        <v>1</v>
      </c>
      <c r="Q38" s="342">
        <v>0</v>
      </c>
      <c r="R38" s="342">
        <v>0</v>
      </c>
      <c r="S38" s="342">
        <v>0</v>
      </c>
      <c r="T38" s="342">
        <v>0</v>
      </c>
      <c r="U38" s="342">
        <v>0</v>
      </c>
      <c r="V38" s="342">
        <v>0</v>
      </c>
      <c r="W38" s="342">
        <v>0</v>
      </c>
      <c r="X38" s="342">
        <v>0</v>
      </c>
      <c r="Y38" s="342">
        <v>1</v>
      </c>
      <c r="Z38" s="348"/>
      <c r="AA38" s="349" t="s">
        <v>642</v>
      </c>
      <c r="AB38" s="171" t="s">
        <v>275</v>
      </c>
      <c r="AC38" s="169"/>
      <c r="AD38" s="343">
        <v>1</v>
      </c>
      <c r="AE38" s="1285">
        <v>0</v>
      </c>
      <c r="AF38" s="1285">
        <v>0</v>
      </c>
      <c r="AG38" s="1285">
        <v>1</v>
      </c>
      <c r="AH38" s="1285">
        <v>0</v>
      </c>
      <c r="AI38" s="1285">
        <v>0</v>
      </c>
      <c r="AJ38" s="1285">
        <v>0</v>
      </c>
      <c r="AK38" s="1285">
        <v>0</v>
      </c>
      <c r="AL38" s="1285" t="s">
        <v>1805</v>
      </c>
      <c r="AM38" s="1285" t="s">
        <v>1805</v>
      </c>
      <c r="AN38" s="1285" t="s">
        <v>1805</v>
      </c>
      <c r="AO38" s="1285" t="s">
        <v>1805</v>
      </c>
      <c r="AP38" s="1285" t="s">
        <v>1805</v>
      </c>
      <c r="AQ38" s="1285" t="s">
        <v>1805</v>
      </c>
    </row>
    <row r="39" spans="1:43" s="15" customFormat="1" ht="18.899999999999999" customHeight="1">
      <c r="A39" s="171" t="s">
        <v>277</v>
      </c>
      <c r="B39" s="169"/>
      <c r="C39" s="341">
        <v>4</v>
      </c>
      <c r="D39" s="342">
        <v>0</v>
      </c>
      <c r="E39" s="342">
        <v>0</v>
      </c>
      <c r="F39" s="342">
        <v>1</v>
      </c>
      <c r="G39" s="342">
        <v>0</v>
      </c>
      <c r="H39" s="342">
        <v>0</v>
      </c>
      <c r="I39" s="342">
        <v>0</v>
      </c>
      <c r="J39" s="342">
        <v>0</v>
      </c>
      <c r="K39" s="342">
        <v>0</v>
      </c>
      <c r="L39" s="342">
        <v>0</v>
      </c>
      <c r="M39" s="342">
        <v>0</v>
      </c>
      <c r="N39" s="342">
        <v>0</v>
      </c>
      <c r="O39" s="342">
        <v>0</v>
      </c>
      <c r="P39" s="342">
        <v>0</v>
      </c>
      <c r="Q39" s="342">
        <v>0</v>
      </c>
      <c r="R39" s="342">
        <v>0</v>
      </c>
      <c r="S39" s="342">
        <v>0</v>
      </c>
      <c r="T39" s="342">
        <v>0</v>
      </c>
      <c r="U39" s="342">
        <v>0</v>
      </c>
      <c r="V39" s="342">
        <v>0</v>
      </c>
      <c r="W39" s="342">
        <v>0</v>
      </c>
      <c r="X39" s="342">
        <v>0</v>
      </c>
      <c r="Y39" s="342">
        <v>0</v>
      </c>
      <c r="Z39" s="348"/>
      <c r="AA39" s="349" t="s">
        <v>643</v>
      </c>
      <c r="AB39" s="171" t="s">
        <v>277</v>
      </c>
      <c r="AC39" s="169"/>
      <c r="AD39" s="343">
        <v>1</v>
      </c>
      <c r="AE39" s="1285">
        <v>0</v>
      </c>
      <c r="AF39" s="1285">
        <v>0</v>
      </c>
      <c r="AG39" s="1285" t="s">
        <v>1805</v>
      </c>
      <c r="AH39" s="1285">
        <v>0</v>
      </c>
      <c r="AI39" s="1285">
        <v>0</v>
      </c>
      <c r="AJ39" s="1285">
        <v>0</v>
      </c>
      <c r="AK39" s="1285">
        <v>0</v>
      </c>
      <c r="AL39" s="1285" t="s">
        <v>1805</v>
      </c>
      <c r="AM39" s="1285">
        <v>1</v>
      </c>
      <c r="AN39" s="1285" t="s">
        <v>1805</v>
      </c>
      <c r="AO39" s="1285">
        <v>1</v>
      </c>
      <c r="AP39" s="1285" t="s">
        <v>1805</v>
      </c>
      <c r="AQ39" s="1285" t="s">
        <v>1805</v>
      </c>
    </row>
    <row r="40" spans="1:43" s="15" customFormat="1" ht="18.899999999999999" customHeight="1">
      <c r="A40" s="171" t="s">
        <v>279</v>
      </c>
      <c r="B40" s="169"/>
      <c r="C40" s="341">
        <v>5</v>
      </c>
      <c r="D40" s="342">
        <v>0</v>
      </c>
      <c r="E40" s="342">
        <v>0</v>
      </c>
      <c r="F40" s="342">
        <v>1</v>
      </c>
      <c r="G40" s="342">
        <v>0</v>
      </c>
      <c r="H40" s="342">
        <v>0</v>
      </c>
      <c r="I40" s="342">
        <v>0</v>
      </c>
      <c r="J40" s="342">
        <v>0</v>
      </c>
      <c r="K40" s="342">
        <v>0</v>
      </c>
      <c r="L40" s="342">
        <v>0</v>
      </c>
      <c r="M40" s="342">
        <v>0</v>
      </c>
      <c r="N40" s="342">
        <v>0</v>
      </c>
      <c r="O40" s="342">
        <v>0</v>
      </c>
      <c r="P40" s="342">
        <v>0</v>
      </c>
      <c r="Q40" s="342">
        <v>0</v>
      </c>
      <c r="R40" s="342">
        <v>0</v>
      </c>
      <c r="S40" s="342">
        <v>0</v>
      </c>
      <c r="T40" s="343">
        <v>1</v>
      </c>
      <c r="U40" s="342">
        <v>0</v>
      </c>
      <c r="V40" s="342">
        <v>1</v>
      </c>
      <c r="W40" s="342">
        <v>0</v>
      </c>
      <c r="X40" s="343">
        <v>1</v>
      </c>
      <c r="Y40" s="342">
        <v>0</v>
      </c>
      <c r="Z40" s="348"/>
      <c r="AA40" s="349" t="s">
        <v>644</v>
      </c>
      <c r="AB40" s="171" t="s">
        <v>279</v>
      </c>
      <c r="AC40" s="169"/>
      <c r="AD40" s="343">
        <v>1</v>
      </c>
      <c r="AE40" s="1285">
        <v>0</v>
      </c>
      <c r="AF40" s="1285">
        <v>0</v>
      </c>
      <c r="AG40" s="1285" t="s">
        <v>1805</v>
      </c>
      <c r="AH40" s="1285">
        <v>0</v>
      </c>
      <c r="AI40" s="1285">
        <v>0</v>
      </c>
      <c r="AJ40" s="1285" t="s">
        <v>1805</v>
      </c>
      <c r="AK40" s="1285" t="s">
        <v>1805</v>
      </c>
      <c r="AL40" s="1285" t="s">
        <v>1805</v>
      </c>
      <c r="AM40" s="1285" t="s">
        <v>1805</v>
      </c>
      <c r="AN40" s="1285" t="s">
        <v>1805</v>
      </c>
      <c r="AO40" s="1285" t="s">
        <v>1805</v>
      </c>
      <c r="AP40" s="1285" t="s">
        <v>1805</v>
      </c>
      <c r="AQ40" s="1285" t="s">
        <v>1805</v>
      </c>
    </row>
    <row r="41" spans="1:43" s="156" customFormat="1" ht="3" customHeight="1" thickBot="1">
      <c r="A41" s="174"/>
      <c r="B41" s="175"/>
      <c r="C41" s="350"/>
      <c r="D41" s="350"/>
      <c r="E41" s="350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2"/>
      <c r="AA41" s="353"/>
      <c r="AB41" s="174"/>
      <c r="AC41" s="175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</row>
    <row r="42" spans="1:43" s="117" customFormat="1" ht="15" customHeight="1">
      <c r="A42" s="8" t="s">
        <v>645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O42" s="180"/>
      <c r="P42" s="180"/>
      <c r="Q42" s="180"/>
      <c r="R42" s="180"/>
      <c r="S42" s="180"/>
      <c r="T42" s="354"/>
      <c r="U42" s="355"/>
      <c r="X42" s="180"/>
      <c r="Y42" s="180"/>
      <c r="Z42" s="180"/>
      <c r="AA42" s="180"/>
      <c r="AB42" s="8" t="s">
        <v>645</v>
      </c>
      <c r="AC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354"/>
      <c r="AP42" s="355"/>
      <c r="AQ42" s="116"/>
    </row>
    <row r="43" spans="1:43" s="11" customFormat="1" ht="15" customHeight="1">
      <c r="A43" s="8" t="s">
        <v>646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N43" s="144"/>
      <c r="O43" s="144"/>
      <c r="P43" s="144"/>
      <c r="Q43" s="144"/>
      <c r="R43" s="144"/>
      <c r="S43" s="144"/>
      <c r="T43" s="356"/>
      <c r="X43" s="144"/>
      <c r="Y43" s="144"/>
      <c r="Z43" s="144"/>
      <c r="AA43" s="144"/>
      <c r="AB43" s="8" t="s">
        <v>646</v>
      </c>
      <c r="AC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356"/>
      <c r="AQ43" s="13"/>
    </row>
    <row r="44" spans="1:43" s="11" customFormat="1" ht="15" customHeight="1">
      <c r="A44" s="8" t="s">
        <v>647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N44" s="144"/>
      <c r="O44" s="144"/>
      <c r="P44" s="144"/>
      <c r="Q44" s="144"/>
      <c r="R44" s="144"/>
      <c r="S44" s="144"/>
      <c r="T44" s="356"/>
      <c r="X44" s="144"/>
      <c r="Y44" s="144"/>
      <c r="Z44" s="144"/>
      <c r="AA44" s="144"/>
      <c r="AB44" s="8" t="s">
        <v>647</v>
      </c>
      <c r="AC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356"/>
      <c r="AQ44" s="13"/>
    </row>
    <row r="45" spans="1:43" s="11" customFormat="1" ht="15" customHeight="1">
      <c r="A45" s="8" t="s">
        <v>648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N45" s="144"/>
      <c r="O45" s="144"/>
      <c r="P45" s="144"/>
      <c r="Q45" s="144"/>
      <c r="R45" s="144"/>
      <c r="S45" s="144"/>
      <c r="T45" s="356"/>
      <c r="X45" s="144"/>
      <c r="Y45" s="144"/>
      <c r="Z45" s="144"/>
      <c r="AA45" s="144"/>
      <c r="AB45" s="8" t="s">
        <v>648</v>
      </c>
      <c r="AC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356"/>
      <c r="AQ45" s="13"/>
    </row>
    <row r="46" spans="1:43" s="357" customFormat="1" ht="12" customHeight="1">
      <c r="A46" s="11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9"/>
      <c r="X46" s="358"/>
      <c r="Y46" s="358"/>
      <c r="Z46" s="358"/>
      <c r="AA46" s="358"/>
      <c r="AC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9"/>
      <c r="AQ46" s="360"/>
    </row>
    <row r="47" spans="1:43" s="57" customFormat="1" ht="12" customHeight="1">
      <c r="A47" s="11"/>
      <c r="B47" s="11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1"/>
      <c r="V47" s="11"/>
      <c r="W47" s="11"/>
      <c r="X47" s="199"/>
      <c r="Y47" s="199"/>
      <c r="Z47" s="199"/>
      <c r="AA47" s="199"/>
      <c r="AC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1"/>
      <c r="AQ47" s="13"/>
    </row>
    <row r="49" spans="1:5" ht="22.5" customHeight="1"/>
    <row r="50" spans="1:5" ht="20.100000000000001" customHeight="1">
      <c r="A50" s="1398"/>
      <c r="B50" s="1398"/>
      <c r="C50" s="1398"/>
      <c r="D50" s="1398"/>
      <c r="E50" s="361"/>
    </row>
    <row r="51" spans="1:5" ht="20.100000000000001" customHeight="1">
      <c r="A51" s="1398"/>
      <c r="B51" s="1398"/>
      <c r="C51" s="1398"/>
      <c r="D51" s="1398"/>
      <c r="E51" s="361"/>
    </row>
    <row r="52" spans="1:5" ht="20.100000000000001" customHeight="1">
      <c r="A52" s="1398"/>
      <c r="B52" s="1398"/>
      <c r="C52" s="1398"/>
      <c r="D52" s="1398"/>
      <c r="E52" s="361"/>
    </row>
    <row r="53" spans="1:5" ht="20.100000000000001" customHeight="1"/>
    <row r="54" spans="1:5" ht="20.100000000000001" customHeight="1"/>
    <row r="55" spans="1:5" ht="20.100000000000001" customHeight="1"/>
    <row r="56" spans="1:5" ht="20.100000000000001" customHeight="1"/>
  </sheetData>
  <mergeCells count="19">
    <mergeCell ref="A4:M4"/>
    <mergeCell ref="AD4:AQ4"/>
    <mergeCell ref="A1:E1"/>
    <mergeCell ref="AB1:AF1"/>
    <mergeCell ref="A3:M3"/>
    <mergeCell ref="N3:AA3"/>
    <mergeCell ref="AB3:AQ3"/>
    <mergeCell ref="A52:D52"/>
    <mergeCell ref="L5:M5"/>
    <mergeCell ref="Z5:AA5"/>
    <mergeCell ref="AP5:AQ5"/>
    <mergeCell ref="N6:S6"/>
    <mergeCell ref="T6:W6"/>
    <mergeCell ref="AL6:AQ6"/>
    <mergeCell ref="N7:S7"/>
    <mergeCell ref="T7:W7"/>
    <mergeCell ref="AL7:AQ7"/>
    <mergeCell ref="A50:D50"/>
    <mergeCell ref="A51:D51"/>
  </mergeCells>
  <phoneticPr fontId="2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2" manualBreakCount="2">
    <brk id="13" max="46" man="1"/>
    <brk id="27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28</vt:i4>
      </vt:variant>
      <vt:variant>
        <vt:lpstr>이름이 지정된 범위</vt:lpstr>
      </vt:variant>
      <vt:variant>
        <vt:i4>28</vt:i4>
      </vt:variant>
    </vt:vector>
  </HeadingPairs>
  <TitlesOfParts>
    <vt:vector size="56" baseType="lpstr">
      <vt:lpstr>1.공무원총괄</vt:lpstr>
      <vt:lpstr>2.본청공무원0</vt:lpstr>
      <vt:lpstr>3.의회,사업소공무원0</vt:lpstr>
      <vt:lpstr>4.읍면동공무원0</vt:lpstr>
      <vt:lpstr>5.소방공무원0</vt:lpstr>
      <vt:lpstr>6. 국회의원 및 시군구 의원</vt:lpstr>
      <vt:lpstr>7. 경찰공무원</vt:lpstr>
      <vt:lpstr>8. 퇴직사유별 공무원0</vt:lpstr>
      <vt:lpstr>9.관내관공서,주요기관0</vt:lpstr>
      <vt:lpstr>10.민원서류처리  11.범죄발생 및 검거0</vt:lpstr>
      <vt:lpstr>12.여권발급0</vt:lpstr>
      <vt:lpstr>13.연령별피의자0</vt:lpstr>
      <vt:lpstr>14.학력별피의자0</vt:lpstr>
      <vt:lpstr>15.소년범죄0</vt:lpstr>
      <vt:lpstr>16.화재발생0</vt:lpstr>
      <vt:lpstr>17.발화요인별화재발생0</vt:lpstr>
      <vt:lpstr>18.장소별화재발생0</vt:lpstr>
      <vt:lpstr>19. 산불발생 현황0</vt:lpstr>
      <vt:lpstr>20.소방장비0</vt:lpstr>
      <vt:lpstr>21.119구급활동실적0</vt:lpstr>
      <vt:lpstr>22. 119구조활동실적</vt:lpstr>
      <vt:lpstr>23.재난사고발생  24.풍수해발생0</vt:lpstr>
      <vt:lpstr>25.소방대상물현황0</vt:lpstr>
      <vt:lpstr>26.위험물제조소0</vt:lpstr>
      <vt:lpstr>27.교통사고0</vt:lpstr>
      <vt:lpstr>28.자동차단속및처리0</vt:lpstr>
      <vt:lpstr>29.운전면허소지자  30.운전면허시험실시0</vt:lpstr>
      <vt:lpstr>31.외국자매도시교류0</vt:lpstr>
      <vt:lpstr>'1.공무원총괄'!Print_Area</vt:lpstr>
      <vt:lpstr>'10.민원서류처리  11.범죄발생 및 검거0'!Print_Area</vt:lpstr>
      <vt:lpstr>'12.여권발급0'!Print_Area</vt:lpstr>
      <vt:lpstr>'13.연령별피의자0'!Print_Area</vt:lpstr>
      <vt:lpstr>'14.학력별피의자0'!Print_Area</vt:lpstr>
      <vt:lpstr>'15.소년범죄0'!Print_Area</vt:lpstr>
      <vt:lpstr>'16.화재발생0'!Print_Area</vt:lpstr>
      <vt:lpstr>'17.발화요인별화재발생0'!Print_Area</vt:lpstr>
      <vt:lpstr>'18.장소별화재발생0'!Print_Area</vt:lpstr>
      <vt:lpstr>'19. 산불발생 현황0'!Print_Area</vt:lpstr>
      <vt:lpstr>'2.본청공무원0'!Print_Area</vt:lpstr>
      <vt:lpstr>'20.소방장비0'!Print_Area</vt:lpstr>
      <vt:lpstr>'21.119구급활동실적0'!Print_Area</vt:lpstr>
      <vt:lpstr>'22. 119구조활동실적'!Print_Area</vt:lpstr>
      <vt:lpstr>'23.재난사고발생  24.풍수해발생0'!Print_Area</vt:lpstr>
      <vt:lpstr>'25.소방대상물현황0'!Print_Area</vt:lpstr>
      <vt:lpstr>'26.위험물제조소0'!Print_Area</vt:lpstr>
      <vt:lpstr>'27.교통사고0'!Print_Area</vt:lpstr>
      <vt:lpstr>'28.자동차단속및처리0'!Print_Area</vt:lpstr>
      <vt:lpstr>'29.운전면허소지자  30.운전면허시험실시0'!Print_Area</vt:lpstr>
      <vt:lpstr>'3.의회,사업소공무원0'!Print_Area</vt:lpstr>
      <vt:lpstr>'31.외국자매도시교류0'!Print_Area</vt:lpstr>
      <vt:lpstr>'4.읍면동공무원0'!Print_Area</vt:lpstr>
      <vt:lpstr>'5.소방공무원0'!Print_Area</vt:lpstr>
      <vt:lpstr>'6. 국회의원 및 시군구 의원'!Print_Area</vt:lpstr>
      <vt:lpstr>'7. 경찰공무원'!Print_Area</vt:lpstr>
      <vt:lpstr>'8. 퇴직사유별 공무원0'!Print_Area</vt:lpstr>
      <vt:lpstr>'9.관내관공서,주요기관0'!Print_Area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Enduser</cp:lastModifiedBy>
  <dcterms:created xsi:type="dcterms:W3CDTF">2017-03-17T04:26:06Z</dcterms:created>
  <dcterms:modified xsi:type="dcterms:W3CDTF">2017-04-13T02:14:07Z</dcterms:modified>
</cp:coreProperties>
</file>