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21000" windowHeight="8832" tabRatio="861" firstSheet="1" activeTab="10"/>
  </bookViews>
  <sheets>
    <sheet name="1.의료기관" sheetId="1" r:id="rId1"/>
    <sheet name="2.의료인력" sheetId="2" r:id="rId2"/>
    <sheet name="3.보건소인력" sheetId="3" r:id="rId3"/>
    <sheet name="4.지소및진료소인력" sheetId="4" r:id="rId4"/>
    <sheet name="5.의료인부정단속" sheetId="5" r:id="rId5"/>
    <sheet name="5-1.의료기관부정단속" sheetId="6" r:id="rId6"/>
    <sheet name="6.의약품제조판매" sheetId="7" r:id="rId7"/>
    <sheet name="7.식품위생관계업소" sheetId="8" r:id="rId8"/>
    <sheet name="8.공중위생업소" sheetId="9" r:id="rId9"/>
    <sheet name="9.예방접종" sheetId="10" r:id="rId10"/>
    <sheet name="10.법정전염병발생" sheetId="11" r:id="rId11"/>
    <sheet name="11.한센병보건소등록" sheetId="12" r:id="rId12"/>
    <sheet name="12.결핵환자현황" sheetId="13" r:id="rId13"/>
    <sheet name="13.구강보건 14.모자보건" sheetId="14" r:id="rId14"/>
    <sheet name="15.건강보험적용인구 16.건강보험 " sheetId="15" r:id="rId15"/>
    <sheet name="17.진료실적. 18.국민연금가입자" sheetId="16" r:id="rId16"/>
    <sheet name="19.국민연금급여지급현황" sheetId="18" r:id="rId17"/>
    <sheet name="20.보훈대상자" sheetId="19" r:id="rId18"/>
    <sheet name="21.취업 22.자녀취학 23.참전등록" sheetId="20" r:id="rId19"/>
    <sheet name="24.적십자회비모금및구호" sheetId="21" r:id="rId20"/>
    <sheet name="25.노인여가복지시설" sheetId="22" r:id="rId21"/>
    <sheet name="26.노인주거복지시설" sheetId="23" r:id="rId22"/>
    <sheet name="27.노인의료복지시설" sheetId="24" r:id="rId23"/>
    <sheet name="28.재가노인복지시설" sheetId="25" r:id="rId24"/>
    <sheet name="29.국민기초생활보장" sheetId="26" r:id="rId25"/>
    <sheet name="30. 기초노령연금수급" sheetId="27" r:id="rId26"/>
    <sheet name="31.여성복지시설" sheetId="28" r:id="rId27"/>
    <sheet name="32.여성폭력상담" sheetId="29" r:id="rId28"/>
    <sheet name="33.아동복지시설" sheetId="31" r:id="rId29"/>
    <sheet name="34.장애인복지시설" sheetId="32" r:id="rId30"/>
    <sheet name="35.장애인등록현황" sheetId="33" r:id="rId31"/>
    <sheet name="36.노숙인시설" sheetId="34" r:id="rId32"/>
    <sheet name="37.저소득 및 한부모 가족" sheetId="35" r:id="rId33"/>
    <sheet name="38.묘지및봉안시설" sheetId="36" r:id="rId34"/>
    <sheet name="39.어린이집 " sheetId="38" r:id="rId35"/>
    <sheet name="40.자원봉사자" sheetId="39" r:id="rId36"/>
  </sheets>
  <externalReferences>
    <externalReference r:id="rId37"/>
  </externalReferences>
  <definedNames>
    <definedName name="______32">#REF!</definedName>
    <definedName name="_____32">#REF!</definedName>
    <definedName name="____32">#REF!</definedName>
    <definedName name="___32">#REF!</definedName>
    <definedName name="__1_32">#REF!</definedName>
    <definedName name="__32">#REF!</definedName>
    <definedName name="_1_32">#REF!</definedName>
    <definedName name="_3_32">#REF!</definedName>
    <definedName name="_32">#REF!</definedName>
    <definedName name="_6_32">#REF!</definedName>
    <definedName name="a">#REF!</definedName>
    <definedName name="aaa">#REF!</definedName>
    <definedName name="as">#REF!</definedName>
    <definedName name="CopyRange">#REF!</definedName>
    <definedName name="FileName">#REF!</definedName>
    <definedName name="Hidden_Range">#REF!</definedName>
    <definedName name="IP">#REF!</definedName>
    <definedName name="PasteRange">#REF!</definedName>
    <definedName name="_xlnm.Print_Area" localSheetId="0">'1.의료기관'!$A$1:$O$37</definedName>
    <definedName name="_xlnm.Print_Area" localSheetId="10">'10.법정전염병발생'!$A$1:$AJ$38</definedName>
    <definedName name="_xlnm.Print_Area" localSheetId="11">'11.한센병보건소등록'!$A$1:$I$34</definedName>
    <definedName name="_xlnm.Print_Area" localSheetId="12">'12.결핵환자현황'!$A$1:$T$37</definedName>
    <definedName name="_xlnm.Print_Area" localSheetId="13">'13.구강보건 14.모자보건'!$A$1:$K$37</definedName>
    <definedName name="_xlnm.Print_Area" localSheetId="14">'15.건강보험적용인구 16.건강보험 '!$A$1:$K$56</definedName>
    <definedName name="_xlnm.Print_Area" localSheetId="15">'17.진료실적. 18.국민연금가입자'!$A$1:$I$41</definedName>
    <definedName name="_xlnm.Print_Area" localSheetId="16">'19.국민연금급여지급현황'!$A$1:$I$55</definedName>
    <definedName name="_xlnm.Print_Area" localSheetId="1">'2.의료인력'!$A$1:$H$31</definedName>
    <definedName name="_xlnm.Print_Area" localSheetId="17">'20.보훈대상자'!$A$1:$M$44</definedName>
    <definedName name="_xlnm.Print_Area" localSheetId="18">'21.취업 22.자녀취학 23.참전등록'!$A$1:$Q$54</definedName>
    <definedName name="_xlnm.Print_Area" localSheetId="19">'24.적십자회비모금및구호'!$A$1:$I$38</definedName>
    <definedName name="_xlnm.Print_Area" localSheetId="20">'25.노인여가복지시설'!$A$1:$I$41</definedName>
    <definedName name="_xlnm.Print_Area" localSheetId="21">'26.노인주거복지시설'!$A$1:$R$41</definedName>
    <definedName name="_xlnm.Print_Area" localSheetId="22">'27.노인의료복지시설'!$A$1:$AA$41</definedName>
    <definedName name="_xlnm.Print_Area" localSheetId="23">'28.재가노인복지시설'!$A$1:$AA$42</definedName>
    <definedName name="_xlnm.Print_Area" localSheetId="24">'29.국민기초생활보장'!$A$1:$R$42</definedName>
    <definedName name="_xlnm.Print_Area" localSheetId="25">'30. 기초노령연금수급'!$A$1:$J$42</definedName>
    <definedName name="_xlnm.Print_Area" localSheetId="26">'31.여성복지시설'!$A$1:$X$45</definedName>
    <definedName name="_xlnm.Print_Area" localSheetId="27">'32.여성폭력상담'!$A$1:$J$44</definedName>
    <definedName name="_xlnm.Print_Area" localSheetId="28">'33.아동복지시설'!$A$1:$N$37</definedName>
    <definedName name="_xlnm.Print_Area" localSheetId="29">'34.장애인복지시설'!$A$1:$N$34</definedName>
    <definedName name="_xlnm.Print_Area" localSheetId="30">'35.장애인등록현황'!$A$1:$AE$39</definedName>
    <definedName name="_xlnm.Print_Area" localSheetId="31">'36.노숙인시설'!$A$1:$K$36</definedName>
    <definedName name="_xlnm.Print_Area" localSheetId="32">'37.저소득 및 한부모 가족'!$A$1:$J$21</definedName>
    <definedName name="_xlnm.Print_Area" localSheetId="33">'38.묘지및봉안시설'!$A$1:$P$38</definedName>
    <definedName name="_xlnm.Print_Area" localSheetId="34">'39.어린이집 '!$A$1:$W$40</definedName>
    <definedName name="_xlnm.Print_Area" localSheetId="3">'4.지소및진료소인력'!$A$1:$V$42</definedName>
    <definedName name="_xlnm.Print_Area" localSheetId="35">'40.자원봉사자'!$A$1:$M$19</definedName>
    <definedName name="_xlnm.Print_Area" localSheetId="4">'5.의료인부정단속'!$A$1:$I$34</definedName>
    <definedName name="_xlnm.Print_Area" localSheetId="5">'5-1.의료기관부정단속'!$A$1:$J$37</definedName>
    <definedName name="_xlnm.Print_Area" localSheetId="6">'6.의약품제조판매'!$A$1:$T$18</definedName>
    <definedName name="_xlnm.Print_Area" localSheetId="7">'7.식품위생관계업소'!$A$1:$AB$42</definedName>
    <definedName name="_xlnm.Print_Area" localSheetId="8">'8.공중위생업소'!$A$1:$V$42</definedName>
    <definedName name="_xlnm.Print_Area" localSheetId="9">'9.예방접종'!$A$1:$G$30</definedName>
    <definedName name="Print_Time">#REF!</definedName>
    <definedName name="PrintYN">#REF!</definedName>
    <definedName name="QueryID">#REF!</definedName>
    <definedName name="Range">#REF!</definedName>
    <definedName name="StartRow">#REF!</definedName>
    <definedName name="tnwjd">#REF!</definedName>
    <definedName name="YEAR">#REF!</definedName>
    <definedName name="교육">[1]Template_1!#REF!</definedName>
    <definedName name="글로벌">#REF!</definedName>
    <definedName name="ㄴ">[1]Template_1!$I$3</definedName>
    <definedName name="노인">#REF!</definedName>
    <definedName name="ㄹ">[1]Template_1!#REF!</definedName>
    <definedName name="ㅁ">[1]Template_1!$H$3</definedName>
    <definedName name="맑은물">#REF!</definedName>
    <definedName name="뭐">[1]Template_1!#REF!</definedName>
    <definedName name="복사">#REF!</definedName>
    <definedName name="수정">#REF!</definedName>
    <definedName name="수정본">#REF!</definedName>
    <definedName name="ㅇ">[1]Template_1!$D$3</definedName>
    <definedName name="이름">#REF!</definedName>
    <definedName name="인구수정">[1]Template_1!#REF!</definedName>
    <definedName name="재가">#REF!</definedName>
    <definedName name="재수정">#REF!</definedName>
    <definedName name="통계">#REF!</definedName>
    <definedName name="ㅎ">[1]Template_1!$E$3</definedName>
    <definedName name="화물수송">#REF!</definedName>
    <definedName name="회계">#REF!</definedName>
    <definedName name="ㅕㅕ">#REF!</definedName>
  </definedNames>
  <calcPr calcId="145621"/>
</workbook>
</file>

<file path=xl/calcChain.xml><?xml version="1.0" encoding="utf-8"?>
<calcChain xmlns="http://schemas.openxmlformats.org/spreadsheetml/2006/main">
  <c r="C19" i="22" l="1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H17" i="4" l="1"/>
  <c r="I17" i="4"/>
  <c r="J17" i="4"/>
  <c r="K17" i="4"/>
  <c r="D17" i="4"/>
  <c r="E17" i="4"/>
  <c r="F17" i="4"/>
  <c r="G17" i="4"/>
  <c r="C17" i="4"/>
  <c r="B18" i="3"/>
  <c r="F18" i="3"/>
  <c r="L38" i="38" l="1"/>
  <c r="C38" i="38"/>
  <c r="L37" i="38"/>
  <c r="C37" i="38"/>
  <c r="L36" i="38"/>
  <c r="C36" i="38"/>
  <c r="L35" i="38"/>
  <c r="C35" i="38"/>
  <c r="L34" i="38"/>
  <c r="C34" i="38"/>
  <c r="L33" i="38"/>
  <c r="C33" i="38"/>
  <c r="L32" i="38"/>
  <c r="C32" i="38"/>
  <c r="L31" i="38"/>
  <c r="C31" i="38"/>
  <c r="L30" i="38"/>
  <c r="C30" i="38"/>
  <c r="L29" i="38"/>
  <c r="C29" i="38"/>
  <c r="L28" i="38"/>
  <c r="C28" i="38"/>
  <c r="L27" i="38"/>
  <c r="C27" i="38"/>
  <c r="L26" i="38"/>
  <c r="C26" i="38"/>
  <c r="L25" i="38"/>
  <c r="C25" i="38"/>
  <c r="L24" i="38"/>
  <c r="C24" i="38"/>
  <c r="L23" i="38"/>
  <c r="C23" i="38"/>
  <c r="L22" i="38"/>
  <c r="C22" i="38"/>
  <c r="L21" i="38"/>
  <c r="C21" i="38"/>
  <c r="L20" i="38"/>
  <c r="C20" i="38"/>
  <c r="L19" i="38"/>
  <c r="C19" i="38"/>
  <c r="L18" i="38"/>
  <c r="C18" i="38"/>
  <c r="B34" i="29" l="1"/>
  <c r="G19" i="36" l="1"/>
  <c r="E19" i="36"/>
  <c r="C15" i="29" l="1"/>
  <c r="C18" i="22"/>
</calcChain>
</file>

<file path=xl/sharedStrings.xml><?xml version="1.0" encoding="utf-8"?>
<sst xmlns="http://schemas.openxmlformats.org/spreadsheetml/2006/main" count="3665" uniqueCount="1896">
  <si>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265</t>
    </r>
    <phoneticPr fontId="8" type="noConversion"/>
  </si>
  <si>
    <t>1. 의료기관</t>
    <phoneticPr fontId="8" type="noConversion"/>
  </si>
  <si>
    <t>Number of Medical Institutions</t>
    <phoneticPr fontId="8" type="noConversion"/>
  </si>
  <si>
    <t>단위 : 개소</t>
    <phoneticPr fontId="8" type="noConversion"/>
  </si>
  <si>
    <t xml:space="preserve"> </t>
  </si>
  <si>
    <t>Unit : place</t>
    <phoneticPr fontId="8" type="noConversion"/>
  </si>
  <si>
    <r>
      <t>연  별</t>
    </r>
    <r>
      <rPr>
        <sz val="10"/>
        <rFont val="Arial Narrow"/>
        <family val="2"/>
      </rPr>
      <t/>
    </r>
    <phoneticPr fontId="8" type="noConversion"/>
  </si>
  <si>
    <r>
      <t>합  계</t>
    </r>
    <r>
      <rPr>
        <vertAlign val="superscript"/>
        <sz val="10"/>
        <rFont val="-윤고딕120"/>
        <family val="1"/>
        <charset val="129"/>
      </rPr>
      <t>1)</t>
    </r>
    <phoneticPr fontId="8" type="noConversion"/>
  </si>
  <si>
    <t>종합병원</t>
    <phoneticPr fontId="8" type="noConversion"/>
  </si>
  <si>
    <r>
      <t>병 원</t>
    </r>
    <r>
      <rPr>
        <vertAlign val="superscript"/>
        <sz val="10"/>
        <rFont val="-윤고딕120"/>
        <family val="1"/>
        <charset val="129"/>
      </rPr>
      <t>2)</t>
    </r>
    <phoneticPr fontId="8" type="noConversion"/>
  </si>
  <si>
    <t>의 원</t>
    <phoneticPr fontId="8" type="noConversion"/>
  </si>
  <si>
    <r>
      <t>특수병원</t>
    </r>
    <r>
      <rPr>
        <vertAlign val="superscript"/>
        <sz val="10"/>
        <rFont val="-윤고딕120"/>
        <family val="1"/>
        <charset val="129"/>
      </rPr>
      <t>3)</t>
    </r>
    <phoneticPr fontId="8" type="noConversion"/>
  </si>
  <si>
    <t>요양병원</t>
    <phoneticPr fontId="8" type="noConversion"/>
  </si>
  <si>
    <t xml:space="preserve">Special </t>
    <phoneticPr fontId="8" type="noConversion"/>
  </si>
  <si>
    <t xml:space="preserve">Long term </t>
    <phoneticPr fontId="8" type="noConversion"/>
  </si>
  <si>
    <t>Total</t>
  </si>
  <si>
    <t>General hospitals</t>
    <phoneticPr fontId="8" type="noConversion"/>
  </si>
  <si>
    <t>Hospitals</t>
    <phoneticPr fontId="8" type="noConversion"/>
  </si>
  <si>
    <t>Clinics</t>
    <phoneticPr fontId="8" type="noConversion"/>
  </si>
  <si>
    <t>hospitals</t>
    <phoneticPr fontId="8" type="noConversion"/>
  </si>
  <si>
    <t>care hospitals</t>
    <phoneticPr fontId="8" type="noConversion"/>
  </si>
  <si>
    <t>병원수</t>
  </si>
  <si>
    <t>병상수</t>
  </si>
  <si>
    <t>Year</t>
    <phoneticPr fontId="8" type="noConversion"/>
  </si>
  <si>
    <t>Number</t>
    <phoneticPr fontId="8" type="noConversion"/>
  </si>
  <si>
    <t>Beds</t>
  </si>
  <si>
    <t>치과병(의)원</t>
    <phoneticPr fontId="8" type="noConversion"/>
  </si>
  <si>
    <t>한방병원</t>
    <phoneticPr fontId="8" type="noConversion"/>
  </si>
  <si>
    <t>한의원</t>
    <phoneticPr fontId="8" type="noConversion"/>
  </si>
  <si>
    <t>조산소</t>
    <phoneticPr fontId="8" type="noConversion"/>
  </si>
  <si>
    <t>부속의원</t>
    <phoneticPr fontId="8" type="noConversion"/>
  </si>
  <si>
    <t>보  건</t>
    <phoneticPr fontId="8" type="noConversion"/>
  </si>
  <si>
    <t>보건소</t>
  </si>
  <si>
    <t>보 건</t>
    <phoneticPr fontId="8" type="noConversion"/>
  </si>
  <si>
    <t>Dental</t>
    <phoneticPr fontId="8" type="noConversion"/>
  </si>
  <si>
    <t>Oriental</t>
    <phoneticPr fontId="8" type="noConversion"/>
  </si>
  <si>
    <t xml:space="preserve"> Oriental</t>
  </si>
  <si>
    <t xml:space="preserve"> Midwife</t>
    <phoneticPr fontId="8" type="noConversion"/>
  </si>
  <si>
    <t>의료원</t>
  </si>
  <si>
    <t>지 소</t>
    <phoneticPr fontId="8" type="noConversion"/>
  </si>
  <si>
    <t>진료소</t>
  </si>
  <si>
    <t>medicine hospitals</t>
    <phoneticPr fontId="8" type="noConversion"/>
  </si>
  <si>
    <t xml:space="preserve"> medicine clinics</t>
    <phoneticPr fontId="8" type="noConversion"/>
  </si>
  <si>
    <t>clinics</t>
    <phoneticPr fontId="8" type="noConversion"/>
  </si>
  <si>
    <t>Dispensaries</t>
    <phoneticPr fontId="8" type="noConversion"/>
  </si>
  <si>
    <t>sub</t>
    <phoneticPr fontId="8" type="noConversion"/>
  </si>
  <si>
    <t>Primary</t>
    <phoneticPr fontId="8" type="noConversion"/>
  </si>
  <si>
    <t>Health</t>
    <phoneticPr fontId="8" type="noConversion"/>
  </si>
  <si>
    <t>Health</t>
  </si>
  <si>
    <t>health</t>
    <phoneticPr fontId="8" type="noConversion"/>
  </si>
  <si>
    <t>healthcare</t>
    <phoneticPr fontId="8" type="noConversion"/>
  </si>
  <si>
    <t>centers</t>
    <phoneticPr fontId="8" type="noConversion"/>
  </si>
  <si>
    <t>post</t>
    <phoneticPr fontId="8" type="noConversion"/>
  </si>
  <si>
    <t xml:space="preserve">  주 : 1) 보건의료원이하 제외</t>
    <phoneticPr fontId="8" type="noConversion"/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</si>
  <si>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 2) 군인병원 제외   </t>
    </r>
    <phoneticPr fontId="8" type="noConversion"/>
  </si>
  <si>
    <r>
      <rPr>
        <sz val="11"/>
        <rFont val="Arial Narrow"/>
        <family val="2"/>
      </rPr>
      <t>266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</si>
  <si>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2. 의료기관종사 의료 인력</t>
    <phoneticPr fontId="8" type="noConversion"/>
  </si>
  <si>
    <t>Number of Medical Personnels Employed in Medical Institutions</t>
    <phoneticPr fontId="8" type="noConversion"/>
  </si>
  <si>
    <t>단위 : 명</t>
  </si>
  <si>
    <t>Unit : person</t>
    <phoneticPr fontId="8" type="noConversion"/>
  </si>
  <si>
    <r>
      <t>연  별</t>
    </r>
    <r>
      <rPr>
        <sz val="10"/>
        <rFont val="Arial Narrow"/>
        <family val="2"/>
      </rPr>
      <t/>
    </r>
    <phoneticPr fontId="8" type="noConversion"/>
  </si>
  <si>
    <r>
      <rPr>
        <sz val="11"/>
        <rFont val="-윤고딕120"/>
        <family val="1"/>
        <charset val="129"/>
      </rPr>
      <t>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사</t>
    </r>
    <r>
      <rPr>
        <vertAlign val="superscript"/>
        <sz val="11"/>
        <rFont val="Arial Narrow"/>
        <family val="2"/>
      </rPr>
      <t>1)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Physicians</t>
    </r>
    <phoneticPr fontId="8" type="noConversion"/>
  </si>
  <si>
    <t>치과의사</t>
    <phoneticPr fontId="8" type="noConversion"/>
  </si>
  <si>
    <t>한의사</t>
    <phoneticPr fontId="8" type="noConversion"/>
  </si>
  <si>
    <t>상근의사</t>
  </si>
  <si>
    <t>비상근의사</t>
  </si>
  <si>
    <t>Oriental</t>
  </si>
  <si>
    <t>Year</t>
    <phoneticPr fontId="8" type="noConversion"/>
  </si>
  <si>
    <t>Full-time</t>
  </si>
  <si>
    <t>Part-time</t>
  </si>
  <si>
    <t>Dentists</t>
  </si>
  <si>
    <t>medical doctors</t>
    <phoneticPr fontId="8" type="noConversion"/>
  </si>
  <si>
    <t>…</t>
  </si>
  <si>
    <r>
      <t>약 사</t>
    </r>
    <r>
      <rPr>
        <vertAlign val="superscript"/>
        <sz val="11"/>
        <rFont val="-윤고딕120"/>
        <family val="1"/>
        <charset val="129"/>
      </rPr>
      <t>2)</t>
    </r>
    <phoneticPr fontId="8" type="noConversion"/>
  </si>
  <si>
    <t>조산사</t>
    <phoneticPr fontId="8" type="noConversion"/>
  </si>
  <si>
    <t>간호사</t>
    <phoneticPr fontId="8" type="noConversion"/>
  </si>
  <si>
    <t>간호조무사</t>
  </si>
  <si>
    <t>의료기사</t>
    <phoneticPr fontId="8" type="noConversion"/>
  </si>
  <si>
    <t>의무기록사</t>
  </si>
  <si>
    <t>Medical</t>
  </si>
  <si>
    <t>Medical  record</t>
    <phoneticPr fontId="8" type="noConversion"/>
  </si>
  <si>
    <t>Pharmacists</t>
  </si>
  <si>
    <t>Midwives</t>
  </si>
  <si>
    <t>Nurses</t>
  </si>
  <si>
    <t>Nurse  aids</t>
    <phoneticPr fontId="8" type="noConversion"/>
  </si>
  <si>
    <t>technicians</t>
    <phoneticPr fontId="8" type="noConversion"/>
  </si>
  <si>
    <t xml:space="preserve">                                     </t>
    <phoneticPr fontId="8" type="noConversion"/>
  </si>
  <si>
    <t xml:space="preserve">                                  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</si>
  <si>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267</t>
    </r>
    <phoneticPr fontId="8" type="noConversion"/>
  </si>
  <si>
    <t>3. 보건소인력</t>
    <phoneticPr fontId="135" type="noConversion"/>
  </si>
  <si>
    <t>Number of Staffs in Health Centers</t>
    <phoneticPr fontId="135" type="noConversion"/>
  </si>
  <si>
    <t>Unit : person</t>
    <phoneticPr fontId="135" type="noConversion"/>
  </si>
  <si>
    <t>연  별</t>
    <phoneticPr fontId="135" type="noConversion"/>
  </si>
  <si>
    <t>합  계
Total</t>
    <phoneticPr fontId="135" type="noConversion"/>
  </si>
  <si>
    <r>
      <rPr>
        <sz val="10"/>
        <rFont val="-윤고딕120"/>
        <family val="1"/>
        <charset val="129"/>
      </rPr>
      <t>면허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자격종별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by License/Qualification</t>
    </r>
    <phoneticPr fontId="135" type="noConversion"/>
  </si>
  <si>
    <t>소 계</t>
    <phoneticPr fontId="135" type="noConversion"/>
  </si>
  <si>
    <t>의 사</t>
    <phoneticPr fontId="135" type="noConversion"/>
  </si>
  <si>
    <t>치 과</t>
    <phoneticPr fontId="135" type="noConversion"/>
  </si>
  <si>
    <t>한의사</t>
    <phoneticPr fontId="135" type="noConversion"/>
  </si>
  <si>
    <t>약 사</t>
    <phoneticPr fontId="135" type="noConversion"/>
  </si>
  <si>
    <t>조산사</t>
    <phoneticPr fontId="135" type="noConversion"/>
  </si>
  <si>
    <t>간호사</t>
    <phoneticPr fontId="135" type="noConversion"/>
  </si>
  <si>
    <t>임  상</t>
    <phoneticPr fontId="135" type="noConversion"/>
  </si>
  <si>
    <t>방사선사</t>
    <phoneticPr fontId="135" type="noConversion"/>
  </si>
  <si>
    <t>병리사</t>
    <phoneticPr fontId="135" type="noConversion"/>
  </si>
  <si>
    <r>
      <rPr>
        <sz val="10"/>
        <rFont val="돋움"/>
        <family val="3"/>
        <charset val="129"/>
      </rPr>
      <t>남</t>
    </r>
    <r>
      <rPr>
        <sz val="10"/>
        <rFont val="Arial Narrow"/>
        <family val="2"/>
      </rPr>
      <t xml:space="preserve">
</t>
    </r>
    <r>
      <rPr>
        <sz val="10"/>
        <rFont val="돋움"/>
        <family val="3"/>
        <charset val="129"/>
      </rPr>
      <t>M</t>
    </r>
    <r>
      <rPr>
        <sz val="10"/>
        <rFont val="Arial Narrow"/>
        <family val="2"/>
      </rPr>
      <t>ale</t>
    </r>
    <phoneticPr fontId="135" type="noConversion"/>
  </si>
  <si>
    <r>
      <rPr>
        <sz val="10"/>
        <rFont val="돋움"/>
        <family val="3"/>
        <charset val="129"/>
      </rPr>
      <t>여</t>
    </r>
    <r>
      <rPr>
        <sz val="10"/>
        <rFont val="Arial Narrow"/>
        <family val="2"/>
      </rPr>
      <t xml:space="preserve">
Female</t>
    </r>
    <phoneticPr fontId="135" type="noConversion"/>
  </si>
  <si>
    <t>Oriental</t>
    <phoneticPr fontId="135" type="noConversion"/>
  </si>
  <si>
    <t>Clinic</t>
    <phoneticPr fontId="8" type="noConversion"/>
  </si>
  <si>
    <t>medical</t>
    <phoneticPr fontId="135" type="noConversion"/>
  </si>
  <si>
    <t>Pharma-</t>
  </si>
  <si>
    <t>pathology</t>
  </si>
  <si>
    <t>Radiological</t>
  </si>
  <si>
    <t>Year</t>
    <phoneticPr fontId="135" type="noConversion"/>
  </si>
  <si>
    <t>Subtotal</t>
    <phoneticPr fontId="135" type="noConversion"/>
  </si>
  <si>
    <t>Physicians</t>
    <phoneticPr fontId="135" type="noConversion"/>
  </si>
  <si>
    <t>Dentists</t>
    <phoneticPr fontId="135" type="noConversion"/>
  </si>
  <si>
    <t>doctors</t>
    <phoneticPr fontId="135" type="noConversion"/>
  </si>
  <si>
    <t>cists</t>
    <phoneticPr fontId="135" type="noConversion"/>
  </si>
  <si>
    <t>Midwives</t>
    <phoneticPr fontId="135" type="noConversion"/>
  </si>
  <si>
    <t>technicians</t>
    <phoneticPr fontId="135" type="noConversion"/>
  </si>
  <si>
    <t>…</t>
    <phoneticPr fontId="135" type="noConversion"/>
  </si>
  <si>
    <t>연  별</t>
    <phoneticPr fontId="135" type="noConversion"/>
  </si>
  <si>
    <r>
      <rPr>
        <sz val="10"/>
        <rFont val="-윤고딕120"/>
        <family val="1"/>
        <charset val="129"/>
      </rPr>
      <t>면허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자격종별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by License/Qualification</t>
    </r>
    <phoneticPr fontId="135" type="noConversion"/>
  </si>
  <si>
    <r>
      <rPr>
        <sz val="10"/>
        <rFont val="-윤고딕120"/>
        <family val="1"/>
        <charset val="129"/>
      </rPr>
      <t>면허</t>
    </r>
    <r>
      <rPr>
        <sz val="10"/>
        <rFont val="Arial Narrow"/>
        <family val="2"/>
      </rPr>
      <t>·</t>
    </r>
    <r>
      <rPr>
        <sz val="10"/>
        <rFont val="-윤고딕120"/>
        <family val="1"/>
        <charset val="129"/>
      </rPr>
      <t>자격종별외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Others</t>
    </r>
    <phoneticPr fontId="135" type="noConversion"/>
  </si>
  <si>
    <t>물  리</t>
    <phoneticPr fontId="135" type="noConversion"/>
  </si>
  <si>
    <t>치  과</t>
    <phoneticPr fontId="135" type="noConversion"/>
  </si>
  <si>
    <t>영양사</t>
    <phoneticPr fontId="135" type="noConversion"/>
  </si>
  <si>
    <t>간  호</t>
    <phoneticPr fontId="135" type="noConversion"/>
  </si>
  <si>
    <t>의  무</t>
    <phoneticPr fontId="135" type="noConversion"/>
  </si>
  <si>
    <t>위생사</t>
    <phoneticPr fontId="135" type="noConversion"/>
  </si>
  <si>
    <t>정신보건</t>
    <phoneticPr fontId="135" type="noConversion"/>
  </si>
  <si>
    <t>정보처리</t>
    <phoneticPr fontId="135" type="noConversion"/>
  </si>
  <si>
    <t>응  급</t>
    <phoneticPr fontId="135" type="noConversion"/>
  </si>
  <si>
    <t>소 계</t>
    <phoneticPr fontId="135" type="noConversion"/>
  </si>
  <si>
    <t>보건직</t>
  </si>
  <si>
    <t>행정직</t>
  </si>
  <si>
    <t>기 타</t>
    <phoneticPr fontId="135" type="noConversion"/>
  </si>
  <si>
    <t>치료사</t>
    <phoneticPr fontId="135" type="noConversion"/>
  </si>
  <si>
    <t>조무사</t>
    <phoneticPr fontId="135" type="noConversion"/>
  </si>
  <si>
    <t>기록사</t>
    <phoneticPr fontId="135" type="noConversion"/>
  </si>
  <si>
    <t>및 위생</t>
    <phoneticPr fontId="135" type="noConversion"/>
  </si>
  <si>
    <t>전문요원</t>
    <phoneticPr fontId="135" type="noConversion"/>
  </si>
  <si>
    <t>기사</t>
    <phoneticPr fontId="135" type="noConversion"/>
  </si>
  <si>
    <t>구조사</t>
    <phoneticPr fontId="135" type="noConversion"/>
  </si>
  <si>
    <t>Physical</t>
    <phoneticPr fontId="135" type="noConversion"/>
  </si>
  <si>
    <t>Dental</t>
  </si>
  <si>
    <t>Nutrition</t>
    <phoneticPr fontId="135" type="noConversion"/>
  </si>
  <si>
    <t xml:space="preserve"> </t>
    <phoneticPr fontId="8" type="noConversion"/>
  </si>
  <si>
    <t>Medical</t>
    <phoneticPr fontId="135" type="noConversion"/>
  </si>
  <si>
    <t>시험사</t>
    <phoneticPr fontId="135" type="noConversion"/>
  </si>
  <si>
    <t>Mental</t>
    <phoneticPr fontId="135" type="noConversion"/>
  </si>
  <si>
    <t>Data</t>
    <phoneticPr fontId="135" type="noConversion"/>
  </si>
  <si>
    <t>Emergency</t>
    <phoneticPr fontId="135" type="noConversion"/>
  </si>
  <si>
    <t>Public</t>
  </si>
  <si>
    <t>Admini-</t>
    <phoneticPr fontId="137" type="noConversion"/>
  </si>
  <si>
    <t>therapy</t>
    <phoneticPr fontId="135" type="noConversion"/>
  </si>
  <si>
    <t>hygienics</t>
    <phoneticPr fontId="135" type="noConversion"/>
  </si>
  <si>
    <t>techni-</t>
    <phoneticPr fontId="135" type="noConversion"/>
  </si>
  <si>
    <t>Nurse</t>
    <phoneticPr fontId="135" type="noConversion"/>
  </si>
  <si>
    <t>records</t>
    <phoneticPr fontId="135" type="noConversion"/>
  </si>
  <si>
    <t>and health</t>
    <phoneticPr fontId="135" type="noConversion"/>
  </si>
  <si>
    <t>processing</t>
    <phoneticPr fontId="135" type="noConversion"/>
  </si>
  <si>
    <t>rescue</t>
    <phoneticPr fontId="135" type="noConversion"/>
  </si>
  <si>
    <t>health</t>
    <phoneticPr fontId="135" type="noConversion"/>
  </si>
  <si>
    <t>strative</t>
    <phoneticPr fontId="137" type="noConversion"/>
  </si>
  <si>
    <t>Year</t>
    <phoneticPr fontId="135" type="noConversion"/>
  </si>
  <si>
    <t>technicians</t>
    <phoneticPr fontId="135" type="noConversion"/>
  </si>
  <si>
    <t>cians</t>
    <phoneticPr fontId="135" type="noConversion"/>
  </si>
  <si>
    <t>aids</t>
    <phoneticPr fontId="135" type="noConversion"/>
  </si>
  <si>
    <t>corpsmen</t>
    <phoneticPr fontId="135" type="noConversion"/>
  </si>
  <si>
    <t>specialists</t>
    <phoneticPr fontId="135" type="noConversion"/>
  </si>
  <si>
    <t>Subtotal</t>
    <phoneticPr fontId="135" type="noConversion"/>
  </si>
  <si>
    <t>workers</t>
    <phoneticPr fontId="137" type="noConversion"/>
  </si>
  <si>
    <t>Others</t>
    <phoneticPr fontId="137" type="noConversion"/>
  </si>
  <si>
    <t xml:space="preserve">  주 : 현원기준</t>
    <phoneticPr fontId="135" type="noConversion"/>
  </si>
  <si>
    <t>자료 : 보건정책과</t>
    <phoneticPr fontId="135" type="noConversion"/>
  </si>
  <si>
    <r>
      <rPr>
        <sz val="11"/>
        <rFont val="Arial Narrow"/>
        <family val="2"/>
      </rPr>
      <t>268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</si>
  <si>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269</t>
    </r>
    <phoneticPr fontId="8" type="noConversion"/>
  </si>
  <si>
    <t>Number of Staffs in Health Subcenters &amp; Primary Health Care Centers</t>
    <phoneticPr fontId="137" type="noConversion"/>
  </si>
  <si>
    <t>Unit : person</t>
    <phoneticPr fontId="137" type="noConversion"/>
  </si>
  <si>
    <r>
      <t>연  별</t>
    </r>
    <r>
      <rPr>
        <sz val="10"/>
        <rFont val="Arial Narrow"/>
        <family val="2"/>
      </rPr>
      <t/>
    </r>
    <phoneticPr fontId="137" type="noConversion"/>
  </si>
  <si>
    <t>합  계</t>
    <phoneticPr fontId="137" type="noConversion"/>
  </si>
  <si>
    <r>
      <rPr>
        <sz val="10.5"/>
        <rFont val="-윤고딕120"/>
        <family val="1"/>
        <charset val="129"/>
      </rPr>
      <t>보건지소</t>
    </r>
    <r>
      <rPr>
        <sz val="10.5"/>
        <rFont val="Arial Narrow"/>
        <family val="2"/>
      </rPr>
      <t xml:space="preserve">          </t>
    </r>
    <r>
      <rPr>
        <sz val="8"/>
        <rFont val="Arial Narrow"/>
        <family val="2"/>
      </rPr>
      <t>Health Sub-center</t>
    </r>
    <phoneticPr fontId="137" type="noConversion"/>
  </si>
  <si>
    <t>보건진료소</t>
    <phoneticPr fontId="137" type="noConversion"/>
  </si>
  <si>
    <t>Total</t>
    <phoneticPr fontId="137" type="noConversion"/>
  </si>
  <si>
    <r>
      <rPr>
        <sz val="10.5"/>
        <rFont val="-윤고딕120"/>
        <family val="1"/>
        <charset val="129"/>
      </rPr>
      <t>면허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자격종별</t>
    </r>
    <r>
      <rPr>
        <sz val="10.5"/>
        <rFont val="Arial Narrow"/>
        <family val="2"/>
      </rPr>
      <t xml:space="preserve">      </t>
    </r>
    <r>
      <rPr>
        <sz val="8"/>
        <rFont val="Arial Narrow"/>
        <family val="2"/>
      </rPr>
      <t xml:space="preserve"> by License / Qualification</t>
    </r>
    <phoneticPr fontId="137" type="noConversion"/>
  </si>
  <si>
    <t>면허·자격종별</t>
    <phoneticPr fontId="137" type="noConversion"/>
  </si>
  <si>
    <r>
      <rPr>
        <sz val="10.5"/>
        <rFont val="-윤고딕120"/>
        <family val="1"/>
        <charset val="129"/>
      </rPr>
      <t>면허</t>
    </r>
    <r>
      <rPr>
        <sz val="10.5"/>
        <rFont val="Arial Narrow"/>
        <family val="2"/>
      </rPr>
      <t>·</t>
    </r>
    <r>
      <rPr>
        <sz val="10.5"/>
        <rFont val="-윤고딕120"/>
        <family val="1"/>
        <charset val="129"/>
      </rPr>
      <t>자격종별외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Others</t>
    </r>
    <phoneticPr fontId="137" type="noConversion"/>
  </si>
  <si>
    <t>보건진료원</t>
  </si>
  <si>
    <t>소 계</t>
    <phoneticPr fontId="137" type="noConversion"/>
  </si>
  <si>
    <t>의 사</t>
    <phoneticPr fontId="137" type="noConversion"/>
  </si>
  <si>
    <t>치과의사</t>
    <phoneticPr fontId="137" type="noConversion"/>
  </si>
  <si>
    <t>한의사</t>
    <phoneticPr fontId="137" type="noConversion"/>
  </si>
  <si>
    <t>간호사</t>
    <phoneticPr fontId="137" type="noConversion"/>
  </si>
  <si>
    <t>약 사</t>
    <phoneticPr fontId="135" type="noConversion"/>
  </si>
  <si>
    <t>치과위생사</t>
  </si>
  <si>
    <t>임상병리사</t>
    <phoneticPr fontId="137" type="noConversion"/>
  </si>
  <si>
    <t>방사선사</t>
    <phoneticPr fontId="137" type="noConversion"/>
  </si>
  <si>
    <t>물리치료사</t>
    <phoneticPr fontId="137" type="noConversion"/>
  </si>
  <si>
    <t>소 계</t>
    <phoneticPr fontId="137" type="noConversion"/>
  </si>
  <si>
    <t>보건직</t>
    <phoneticPr fontId="137" type="noConversion"/>
  </si>
  <si>
    <t>행정직</t>
    <phoneticPr fontId="137" type="noConversion"/>
  </si>
  <si>
    <t>기 타</t>
    <phoneticPr fontId="137" type="noConversion"/>
  </si>
  <si>
    <t>Primary health</t>
  </si>
  <si>
    <t>Oriental me-</t>
    <phoneticPr fontId="137" type="noConversion"/>
  </si>
  <si>
    <t>Dental hygie-</t>
    <phoneticPr fontId="137" type="noConversion"/>
  </si>
  <si>
    <t>Clinic pathology</t>
    <phoneticPr fontId="137" type="noConversion"/>
  </si>
  <si>
    <t>Physical therapy</t>
    <phoneticPr fontId="135" type="noConversion"/>
  </si>
  <si>
    <t xml:space="preserve"> </t>
    <phoneticPr fontId="137" type="noConversion"/>
  </si>
  <si>
    <t>Public health</t>
    <phoneticPr fontId="137" type="noConversion"/>
  </si>
  <si>
    <t>Administrative</t>
    <phoneticPr fontId="137" type="noConversion"/>
  </si>
  <si>
    <t>care center's</t>
    <phoneticPr fontId="137" type="noConversion"/>
  </si>
  <si>
    <t>Eup, Myeon</t>
    <phoneticPr fontId="5" type="noConversion"/>
  </si>
  <si>
    <t>읍면동별</t>
    <phoneticPr fontId="137" type="noConversion"/>
  </si>
  <si>
    <t>Subtotal</t>
    <phoneticPr fontId="137" type="noConversion"/>
  </si>
  <si>
    <t>Physicians</t>
    <phoneticPr fontId="137" type="noConversion"/>
  </si>
  <si>
    <t>Dentists</t>
    <phoneticPr fontId="137" type="noConversion"/>
  </si>
  <si>
    <t>dical doctors</t>
    <phoneticPr fontId="137" type="noConversion"/>
  </si>
  <si>
    <t>cists</t>
    <phoneticPr fontId="137" type="noConversion"/>
  </si>
  <si>
    <t>nics technicians</t>
    <phoneticPr fontId="137" type="noConversion"/>
  </si>
  <si>
    <t>technicians</t>
    <phoneticPr fontId="137" type="noConversion"/>
  </si>
  <si>
    <t>Nurse aids</t>
    <phoneticPr fontId="137" type="noConversion"/>
  </si>
  <si>
    <t>practitioners</t>
    <phoneticPr fontId="137" type="noConversion"/>
  </si>
  <si>
    <t>&amp;Dong</t>
    <phoneticPr fontId="8" type="noConversion"/>
  </si>
  <si>
    <t>…</t>
    <phoneticPr fontId="137" type="noConversion"/>
  </si>
  <si>
    <t>주문진읍</t>
    <phoneticPr fontId="8" type="noConversion"/>
  </si>
  <si>
    <t>Jumunjin-eup</t>
    <phoneticPr fontId="5" type="noConversion"/>
  </si>
  <si>
    <t>성산면</t>
  </si>
  <si>
    <t>Seongsan-myeon</t>
    <phoneticPr fontId="5" type="noConversion"/>
  </si>
  <si>
    <t>왕산면</t>
  </si>
  <si>
    <t>Wangsan-myeon</t>
    <phoneticPr fontId="5" type="noConversion"/>
  </si>
  <si>
    <t>구정면</t>
  </si>
  <si>
    <t>Gujeong-myeon</t>
    <phoneticPr fontId="5" type="noConversion"/>
  </si>
  <si>
    <t>강동면</t>
  </si>
  <si>
    <t>Gangdong-myeon</t>
    <phoneticPr fontId="5" type="noConversion"/>
  </si>
  <si>
    <t>옥계면</t>
  </si>
  <si>
    <t>Okgye-myeon</t>
    <phoneticPr fontId="5" type="noConversion"/>
  </si>
  <si>
    <t>사천면</t>
  </si>
  <si>
    <t>Sacheon-myeon</t>
    <phoneticPr fontId="5" type="noConversion"/>
  </si>
  <si>
    <t>연곡면</t>
  </si>
  <si>
    <t>Yeongok-myeon</t>
    <phoneticPr fontId="5" type="noConversion"/>
  </si>
  <si>
    <t>홍제동</t>
  </si>
  <si>
    <t>Hongje-dong</t>
    <phoneticPr fontId="5" type="noConversion"/>
  </si>
  <si>
    <t>중앙동</t>
  </si>
  <si>
    <t>Jungang-dong</t>
    <phoneticPr fontId="5" type="noConversion"/>
  </si>
  <si>
    <t>옥천동</t>
  </si>
  <si>
    <t>Okcheon-dong</t>
    <phoneticPr fontId="5" type="noConversion"/>
  </si>
  <si>
    <t>교1동</t>
  </si>
  <si>
    <t>Gyo1-dong</t>
    <phoneticPr fontId="5" type="noConversion"/>
  </si>
  <si>
    <t>교2동</t>
  </si>
  <si>
    <t>Gyo2-dong</t>
    <phoneticPr fontId="5" type="noConversion"/>
  </si>
  <si>
    <t>포남1동</t>
  </si>
  <si>
    <t>Ponam1-dong</t>
    <phoneticPr fontId="5" type="noConversion"/>
  </si>
  <si>
    <t>포남2동</t>
  </si>
  <si>
    <t>Ponam2-dong</t>
    <phoneticPr fontId="5" type="noConversion"/>
  </si>
  <si>
    <t>초당동</t>
  </si>
  <si>
    <t>Chodang-dong</t>
    <phoneticPr fontId="5" type="noConversion"/>
  </si>
  <si>
    <t>송정동</t>
  </si>
  <si>
    <t>Songjeong-dong</t>
    <phoneticPr fontId="5" type="noConversion"/>
  </si>
  <si>
    <t>내곡동</t>
  </si>
  <si>
    <t>Naegok-dong</t>
    <phoneticPr fontId="5" type="noConversion"/>
  </si>
  <si>
    <t>강남동</t>
  </si>
  <si>
    <t>Gangnam-dong</t>
    <phoneticPr fontId="5" type="noConversion"/>
  </si>
  <si>
    <t>성덕동</t>
  </si>
  <si>
    <t>Seongdeok-dong</t>
    <phoneticPr fontId="5" type="noConversion"/>
  </si>
  <si>
    <t>경포동</t>
  </si>
  <si>
    <t>Gyeongpo-dong</t>
    <phoneticPr fontId="5" type="noConversion"/>
  </si>
  <si>
    <t xml:space="preserve">  주 : 1) 현원기준</t>
    <phoneticPr fontId="135" type="noConversion"/>
  </si>
  <si>
    <t>자료 : 보건정책과</t>
    <phoneticPr fontId="135" type="noConversion"/>
  </si>
  <si>
    <r>
      <rPr>
        <sz val="11"/>
        <rFont val="Arial Narrow"/>
        <family val="2"/>
      </rPr>
      <t>270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</si>
  <si>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5. 부정의료업자 단속실적(의료인등)</t>
    <phoneticPr fontId="8" type="noConversion"/>
  </si>
  <si>
    <t>(Medical Practitioners etc.)</t>
    <phoneticPr fontId="8" type="noConversion"/>
  </si>
  <si>
    <t>Unit : person</t>
    <phoneticPr fontId="8" type="noConversion"/>
  </si>
  <si>
    <t>연  별</t>
    <phoneticPr fontId="8" type="noConversion"/>
  </si>
  <si>
    <r>
      <rPr>
        <sz val="10.5"/>
        <rFont val="-윤고딕120"/>
        <family val="1"/>
        <charset val="129"/>
      </rPr>
      <t>위반현황</t>
    </r>
    <r>
      <rPr>
        <sz val="10.5"/>
        <rFont val="Arial Narrow"/>
        <family val="2"/>
      </rPr>
      <t xml:space="preserve">       </t>
    </r>
    <r>
      <rPr>
        <sz val="8"/>
        <rFont val="Arial Narrow"/>
        <family val="2"/>
      </rPr>
      <t>Number of violations detected</t>
    </r>
    <phoneticPr fontId="8" type="noConversion"/>
  </si>
  <si>
    <t>계</t>
  </si>
  <si>
    <t>무자격자에게</t>
  </si>
  <si>
    <t>면허범위 이외</t>
    <phoneticPr fontId="8" type="noConversion"/>
  </si>
  <si>
    <t>환자유인</t>
    <phoneticPr fontId="8" type="noConversion"/>
  </si>
  <si>
    <t>진료기록</t>
    <phoneticPr fontId="8" type="noConversion"/>
  </si>
  <si>
    <t>품위손상</t>
  </si>
  <si>
    <t>허위진단서</t>
    <phoneticPr fontId="8" type="noConversion"/>
  </si>
  <si>
    <t>개설불가자</t>
    <phoneticPr fontId="8" type="noConversion"/>
  </si>
  <si>
    <t>의료행위사주</t>
  </si>
  <si>
    <t>의료행위</t>
  </si>
  <si>
    <t>관련위반</t>
    <phoneticPr fontId="8" type="noConversion"/>
  </si>
  <si>
    <t>발      급</t>
    <phoneticPr fontId="8" type="noConversion"/>
  </si>
  <si>
    <t>에게 고용</t>
    <phoneticPr fontId="8" type="noConversion"/>
  </si>
  <si>
    <t>Issuance of</t>
    <phoneticPr fontId="8" type="noConversion"/>
  </si>
  <si>
    <t>Hiring of a person</t>
    <phoneticPr fontId="8" type="noConversion"/>
  </si>
  <si>
    <t>Allowing unqualified</t>
    <phoneticPr fontId="8" type="noConversion"/>
  </si>
  <si>
    <t>Medical cares</t>
    <phoneticPr fontId="8" type="noConversion"/>
  </si>
  <si>
    <t>lllegal attracction</t>
    <phoneticPr fontId="8" type="noConversion"/>
  </si>
  <si>
    <t>Violations</t>
    <phoneticPr fontId="8" type="noConversion"/>
  </si>
  <si>
    <t>Unethical</t>
    <phoneticPr fontId="8" type="noConversion"/>
  </si>
  <si>
    <t>false diagnosis</t>
    <phoneticPr fontId="8" type="noConversion"/>
  </si>
  <si>
    <t>who cannot</t>
    <phoneticPr fontId="8" type="noConversion"/>
  </si>
  <si>
    <t>Year</t>
    <phoneticPr fontId="8" type="noConversion"/>
  </si>
  <si>
    <t>persons to practice</t>
    <phoneticPr fontId="8" type="noConversion"/>
  </si>
  <si>
    <t>without license</t>
    <phoneticPr fontId="8" type="noConversion"/>
  </si>
  <si>
    <t>of patients</t>
    <phoneticPr fontId="8" type="noConversion"/>
  </si>
  <si>
    <t>in medical reccords</t>
    <phoneticPr fontId="8" type="noConversion"/>
  </si>
  <si>
    <t>behaviors</t>
    <phoneticPr fontId="8" type="noConversion"/>
  </si>
  <si>
    <t>statements</t>
    <phoneticPr fontId="8" type="noConversion"/>
  </si>
  <si>
    <t>open practice</t>
    <phoneticPr fontId="8" type="noConversion"/>
  </si>
  <si>
    <t xml:space="preserve"> 위반현황</t>
    <phoneticPr fontId="8" type="noConversion"/>
  </si>
  <si>
    <r>
      <rPr>
        <sz val="10.5"/>
        <rFont val="-윤고딕120"/>
        <family val="1"/>
        <charset val="129"/>
      </rPr>
      <t>처리현황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Number of actions taken</t>
    </r>
    <phoneticPr fontId="8" type="noConversion"/>
  </si>
  <si>
    <t>면허대여</t>
    <phoneticPr fontId="8" type="noConversion"/>
  </si>
  <si>
    <t>기 타</t>
    <phoneticPr fontId="8" type="noConversion"/>
  </si>
  <si>
    <t>면허취소</t>
  </si>
  <si>
    <t>자격정지</t>
  </si>
  <si>
    <t>경 고</t>
    <phoneticPr fontId="8" type="noConversion"/>
  </si>
  <si>
    <t>고 발</t>
    <phoneticPr fontId="8" type="noConversion"/>
  </si>
  <si>
    <t xml:space="preserve"> </t>
    <phoneticPr fontId="8" type="noConversion"/>
  </si>
  <si>
    <t>License</t>
    <phoneticPr fontId="8" type="noConversion"/>
  </si>
  <si>
    <t>lending</t>
    <phoneticPr fontId="8" type="noConversion"/>
  </si>
  <si>
    <t>Others</t>
    <phoneticPr fontId="8" type="noConversion"/>
  </si>
  <si>
    <t>revoked</t>
    <phoneticPr fontId="8" type="noConversion"/>
  </si>
  <si>
    <t>suspended</t>
    <phoneticPr fontId="8" type="noConversion"/>
  </si>
  <si>
    <t>Warning</t>
  </si>
  <si>
    <t>Prosecution</t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</si>
  <si>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271</t>
    </r>
    <phoneticPr fontId="8" type="noConversion"/>
  </si>
  <si>
    <t>5-1. 부정의료업자 단속실적(의료기관)</t>
    <phoneticPr fontId="8" type="noConversion"/>
  </si>
  <si>
    <t>(Medical Institutions)</t>
    <phoneticPr fontId="8" type="noConversion"/>
  </si>
  <si>
    <t>단위 : 건</t>
    <phoneticPr fontId="8" type="noConversion"/>
  </si>
  <si>
    <t>Unit : case</t>
    <phoneticPr fontId="8" type="noConversion"/>
  </si>
  <si>
    <t>연  별</t>
    <phoneticPr fontId="8" type="noConversion"/>
  </si>
  <si>
    <r>
      <rPr>
        <sz val="10.5"/>
        <rFont val="-윤고딕120"/>
        <family val="1"/>
        <charset val="129"/>
      </rPr>
      <t>위반현황</t>
    </r>
    <r>
      <rPr>
        <sz val="10.5"/>
        <rFont val="Arial Narrow"/>
        <family val="2"/>
      </rPr>
      <t xml:space="preserve">         </t>
    </r>
    <r>
      <rPr>
        <sz val="8"/>
        <rFont val="Arial Narrow"/>
        <family val="2"/>
      </rPr>
      <t>Number of violations detected</t>
    </r>
    <phoneticPr fontId="8" type="noConversion"/>
  </si>
  <si>
    <t xml:space="preserve"> </t>
    <phoneticPr fontId="8" type="noConversion"/>
  </si>
  <si>
    <t>Year</t>
    <phoneticPr fontId="8" type="noConversion"/>
  </si>
  <si>
    <t xml:space="preserve">in medical reccords </t>
    <phoneticPr fontId="8" type="noConversion"/>
  </si>
  <si>
    <t>-</t>
  </si>
  <si>
    <t>기 타</t>
    <phoneticPr fontId="8" type="noConversion"/>
  </si>
  <si>
    <t>경 고</t>
    <phoneticPr fontId="8" type="noConversion"/>
  </si>
  <si>
    <t>고 발</t>
    <phoneticPr fontId="8" type="noConversion"/>
  </si>
  <si>
    <t>Others</t>
    <phoneticPr fontId="8" type="noConversion"/>
  </si>
  <si>
    <t>Warning</t>
    <phoneticPr fontId="8" type="noConversion"/>
  </si>
  <si>
    <r>
      <rPr>
        <sz val="11"/>
        <rFont val="Arial Narrow"/>
        <family val="2"/>
      </rPr>
      <t>272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</si>
  <si>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273</t>
    </r>
    <phoneticPr fontId="8" type="noConversion"/>
  </si>
  <si>
    <t>6. 의약품등 제조업소 및 판매업소</t>
    <phoneticPr fontId="8" type="noConversion"/>
  </si>
  <si>
    <t>Manufactures and Stores of Pharmaceutical Goods etc.</t>
  </si>
  <si>
    <t>단위 : 개소</t>
  </si>
  <si>
    <t>Unit : place</t>
    <phoneticPr fontId="8" type="noConversion"/>
  </si>
  <si>
    <t>연  별</t>
    <phoneticPr fontId="8" type="noConversion"/>
  </si>
  <si>
    <r>
      <rPr>
        <sz val="10.5"/>
        <rFont val="-윤고딕120"/>
        <family val="1"/>
        <charset val="129"/>
      </rPr>
      <t>제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조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업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소</t>
    </r>
    <r>
      <rPr>
        <sz val="10.5"/>
        <rFont val="Arial Narrow"/>
        <family val="2"/>
      </rPr>
      <t xml:space="preserve">       </t>
    </r>
    <r>
      <rPr>
        <sz val="8"/>
        <rFont val="Arial Narrow"/>
        <family val="2"/>
      </rPr>
      <t>Number of manufacturers</t>
    </r>
    <phoneticPr fontId="8" type="noConversion"/>
  </si>
  <si>
    <t>Year</t>
    <phoneticPr fontId="8" type="noConversion"/>
  </si>
  <si>
    <t>의 약 품</t>
  </si>
  <si>
    <t>의약품외품</t>
  </si>
  <si>
    <t>화 장 품</t>
  </si>
  <si>
    <t>의료기기</t>
    <phoneticPr fontId="8" type="noConversion"/>
  </si>
  <si>
    <t>약  국</t>
  </si>
  <si>
    <t>한약국</t>
    <phoneticPr fontId="8" type="noConversion"/>
  </si>
  <si>
    <t>약업사</t>
  </si>
  <si>
    <t>의약품도매상</t>
    <phoneticPr fontId="8" type="noConversion"/>
  </si>
  <si>
    <t>한약도매상</t>
    <phoneticPr fontId="8" type="noConversion"/>
  </si>
  <si>
    <t>한약업사</t>
  </si>
  <si>
    <t>매 약 상</t>
  </si>
  <si>
    <t>의료기기</t>
    <phoneticPr fontId="8" type="noConversion"/>
  </si>
  <si>
    <t>의료기기 수리업</t>
    <phoneticPr fontId="5" type="noConversion"/>
  </si>
  <si>
    <t>Non-drug</t>
    <phoneticPr fontId="8" type="noConversion"/>
  </si>
  <si>
    <t>dispensary of</t>
    <phoneticPr fontId="8" type="noConversion"/>
  </si>
  <si>
    <t>Oriental medicine</t>
    <phoneticPr fontId="8" type="noConversion"/>
  </si>
  <si>
    <t>Oriental</t>
    <phoneticPr fontId="8" type="noConversion"/>
  </si>
  <si>
    <t>Restricted</t>
    <phoneticPr fontId="8" type="noConversion"/>
  </si>
  <si>
    <t xml:space="preserve">Medical </t>
  </si>
  <si>
    <t>Medical</t>
    <phoneticPr fontId="8" type="noConversion"/>
  </si>
  <si>
    <t>Medical</t>
    <phoneticPr fontId="5" type="noConversion"/>
  </si>
  <si>
    <t>Eup, Myeon</t>
    <phoneticPr fontId="5" type="noConversion"/>
  </si>
  <si>
    <t>읍면동별</t>
    <phoneticPr fontId="8" type="noConversion"/>
  </si>
  <si>
    <t>Drugs</t>
  </si>
  <si>
    <t>products</t>
    <phoneticPr fontId="8" type="noConversion"/>
  </si>
  <si>
    <t>Cosmetics</t>
  </si>
  <si>
    <t>instruments</t>
  </si>
  <si>
    <t>Pharmacies</t>
    <phoneticPr fontId="8" type="noConversion"/>
  </si>
  <si>
    <t>Oriental medicine</t>
    <phoneticPr fontId="8" type="noConversion"/>
  </si>
  <si>
    <t>Druggists</t>
    <phoneticPr fontId="8" type="noConversion"/>
  </si>
  <si>
    <t>Whole salers</t>
  </si>
  <si>
    <t>wholesalers</t>
    <phoneticPr fontId="8" type="noConversion"/>
  </si>
  <si>
    <t>medicine  dealers</t>
    <phoneticPr fontId="8" type="noConversion"/>
  </si>
  <si>
    <t xml:space="preserve">dealers  </t>
    <phoneticPr fontId="8" type="noConversion"/>
  </si>
  <si>
    <t>instruments</t>
    <phoneticPr fontId="8" type="noConversion"/>
  </si>
  <si>
    <t>instruments leasing</t>
    <phoneticPr fontId="8" type="noConversion"/>
  </si>
  <si>
    <t>instruments leasing</t>
    <phoneticPr fontId="5" type="noConversion"/>
  </si>
  <si>
    <t>&amp;Dong</t>
    <phoneticPr fontId="8" type="noConversion"/>
  </si>
  <si>
    <t>…</t>
    <phoneticPr fontId="8" type="noConversion"/>
  </si>
  <si>
    <t>자료 : 식품의약과</t>
    <phoneticPr fontId="8" type="noConversion"/>
  </si>
  <si>
    <r>
      <rPr>
        <sz val="11"/>
        <rFont val="Arial Narrow"/>
        <family val="2"/>
      </rPr>
      <t>274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</si>
  <si>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275</t>
    </r>
    <phoneticPr fontId="8" type="noConversion"/>
  </si>
  <si>
    <t>7. 식품위생관계업소</t>
    <phoneticPr fontId="5" type="noConversion"/>
  </si>
  <si>
    <t>Number of Licensed Food Premises, by Business Type</t>
    <phoneticPr fontId="8" type="noConversion"/>
  </si>
  <si>
    <t>Unit : place</t>
    <phoneticPr fontId="5" type="noConversion"/>
  </si>
  <si>
    <t>연  별</t>
    <phoneticPr fontId="5" type="noConversion"/>
  </si>
  <si>
    <t>합  계</t>
  </si>
  <si>
    <r>
      <rPr>
        <sz val="10"/>
        <rFont val="-윤고딕120"/>
        <family val="1"/>
        <charset val="129"/>
      </rPr>
      <t>식품접객업</t>
    </r>
    <r>
      <rPr>
        <sz val="10"/>
        <rFont val="Arial Narrow"/>
        <family val="2"/>
      </rPr>
      <t xml:space="preserve">          </t>
    </r>
    <r>
      <rPr>
        <sz val="8"/>
        <rFont val="Arial Narrow"/>
        <family val="2"/>
      </rPr>
      <t>Food premises</t>
    </r>
    <phoneticPr fontId="8" type="noConversion"/>
  </si>
  <si>
    <t>집  단</t>
    <phoneticPr fontId="8" type="noConversion"/>
  </si>
  <si>
    <t xml:space="preserve">식품제조업 및 가공업 </t>
    <phoneticPr fontId="8" type="noConversion"/>
  </si>
  <si>
    <t xml:space="preserve">식품판매, 운반, 기타업   </t>
    <phoneticPr fontId="8" type="noConversion"/>
  </si>
  <si>
    <t xml:space="preserve">건강기능식품 제조·수입·판매업 </t>
    <phoneticPr fontId="5" type="noConversion"/>
  </si>
  <si>
    <t>Year</t>
    <phoneticPr fontId="8" type="noConversion"/>
  </si>
  <si>
    <t>급식소</t>
    <phoneticPr fontId="5" type="noConversion"/>
  </si>
  <si>
    <t>Food manufacturing and processing businesses</t>
    <phoneticPr fontId="5" type="noConversion"/>
  </si>
  <si>
    <t>Food sales, transportation, others</t>
    <phoneticPr fontId="5" type="noConversion"/>
  </si>
  <si>
    <t>An aid to good health manufacturing, importing, sales</t>
    <phoneticPr fontId="5" type="noConversion"/>
  </si>
  <si>
    <t>휴게음식점</t>
    <phoneticPr fontId="8" type="noConversion"/>
  </si>
  <si>
    <t>일  반</t>
    <phoneticPr fontId="8" type="noConversion"/>
  </si>
  <si>
    <t>제과</t>
    <phoneticPr fontId="8" type="noConversion"/>
  </si>
  <si>
    <t>단란</t>
    <phoneticPr fontId="8" type="noConversion"/>
  </si>
  <si>
    <t>유흥</t>
    <phoneticPr fontId="8" type="noConversion"/>
  </si>
  <si>
    <t>위탁급식</t>
    <phoneticPr fontId="8" type="noConversion"/>
  </si>
  <si>
    <t>식품제조</t>
    <phoneticPr fontId="5" type="noConversion"/>
  </si>
  <si>
    <t>식  품</t>
    <phoneticPr fontId="8" type="noConversion"/>
  </si>
  <si>
    <t>즉석판매</t>
  </si>
  <si>
    <t>용기·</t>
    <phoneticPr fontId="8" type="noConversion"/>
  </si>
  <si>
    <t>식  품</t>
    <phoneticPr fontId="5" type="noConversion"/>
  </si>
  <si>
    <t>계</t>
    <phoneticPr fontId="5" type="noConversion"/>
  </si>
  <si>
    <t>건강기능</t>
    <phoneticPr fontId="5" type="noConversion"/>
  </si>
  <si>
    <t>Restaurants</t>
    <phoneticPr fontId="8" type="noConversion"/>
  </si>
  <si>
    <t>음식점</t>
  </si>
  <si>
    <t>점</t>
    <phoneticPr fontId="5" type="noConversion"/>
  </si>
  <si>
    <t>주점</t>
    <phoneticPr fontId="8" type="noConversion"/>
  </si>
  <si>
    <t>영업</t>
    <phoneticPr fontId="8" type="noConversion"/>
  </si>
  <si>
    <t>가공업</t>
    <phoneticPr fontId="8" type="noConversion"/>
  </si>
  <si>
    <t>첨가물</t>
  </si>
  <si>
    <t>제조</t>
    <phoneticPr fontId="8" type="noConversion"/>
  </si>
  <si>
    <t>판매업</t>
  </si>
  <si>
    <t>운반업</t>
  </si>
  <si>
    <t>포장류</t>
    <phoneticPr fontId="5" type="noConversion"/>
  </si>
  <si>
    <t>보존업</t>
    <phoneticPr fontId="5" type="noConversion"/>
  </si>
  <si>
    <t>식품</t>
    <phoneticPr fontId="5" type="noConversion"/>
  </si>
  <si>
    <t>소계</t>
    <phoneticPr fontId="5" type="noConversion"/>
  </si>
  <si>
    <t>다방</t>
    <phoneticPr fontId="5" type="noConversion"/>
  </si>
  <si>
    <t>기타</t>
    <phoneticPr fontId="5" type="noConversion"/>
  </si>
  <si>
    <t xml:space="preserve">Public  </t>
    <phoneticPr fontId="8" type="noConversion"/>
  </si>
  <si>
    <t>Amuse-</t>
    <phoneticPr fontId="5" type="noConversion"/>
  </si>
  <si>
    <t>Contracted</t>
    <phoneticPr fontId="8" type="noConversion"/>
  </si>
  <si>
    <t xml:space="preserve">Food  </t>
  </si>
  <si>
    <t>Food</t>
    <phoneticPr fontId="8" type="noConversion"/>
  </si>
  <si>
    <t>제조업</t>
    <phoneticPr fontId="5" type="noConversion"/>
  </si>
  <si>
    <t>가공업</t>
  </si>
  <si>
    <t>Food</t>
  </si>
  <si>
    <t>수입업</t>
    <phoneticPr fontId="5" type="noConversion"/>
  </si>
  <si>
    <t>판매업</t>
    <phoneticPr fontId="5" type="noConversion"/>
  </si>
  <si>
    <t>General</t>
    <phoneticPr fontId="8" type="noConversion"/>
  </si>
  <si>
    <t>bar</t>
    <phoneticPr fontId="8" type="noConversion"/>
  </si>
  <si>
    <t>ment</t>
    <phoneticPr fontId="5" type="noConversion"/>
  </si>
  <si>
    <t>catering</t>
    <phoneticPr fontId="8" type="noConversion"/>
  </si>
  <si>
    <t xml:space="preserve"> suppliers</t>
    <phoneticPr fontId="8" type="noConversion"/>
  </si>
  <si>
    <t>manufacturing</t>
    <phoneticPr fontId="8" type="noConversion"/>
  </si>
  <si>
    <t>Improvised</t>
    <phoneticPr fontId="8" type="noConversion"/>
  </si>
  <si>
    <t>trans-</t>
    <phoneticPr fontId="8" type="noConversion"/>
  </si>
  <si>
    <t>Eup, Myeon</t>
    <phoneticPr fontId="5" type="noConversion"/>
  </si>
  <si>
    <t>읍면동별</t>
    <phoneticPr fontId="5" type="noConversion"/>
  </si>
  <si>
    <t>Grand total</t>
    <phoneticPr fontId="8" type="noConversion"/>
  </si>
  <si>
    <t>Subtotal</t>
    <phoneticPr fontId="8" type="noConversion"/>
  </si>
  <si>
    <t>Cafes</t>
    <phoneticPr fontId="8" type="noConversion"/>
  </si>
  <si>
    <t>Others</t>
  </si>
  <si>
    <t>restaurants</t>
    <phoneticPr fontId="8" type="noConversion"/>
  </si>
  <si>
    <t>Bakeries</t>
    <phoneticPr fontId="8" type="noConversion"/>
  </si>
  <si>
    <t>karaokes</t>
    <phoneticPr fontId="8" type="noConversion"/>
  </si>
  <si>
    <t>service</t>
    <phoneticPr fontId="8" type="noConversion"/>
  </si>
  <si>
    <t>for  group</t>
  </si>
  <si>
    <t>&amp; processing</t>
    <phoneticPr fontId="8" type="noConversion"/>
  </si>
  <si>
    <t>additives</t>
    <phoneticPr fontId="8" type="noConversion"/>
  </si>
  <si>
    <t>foods</t>
    <phoneticPr fontId="8" type="noConversion"/>
  </si>
  <si>
    <t>sales</t>
    <phoneticPr fontId="8" type="noConversion"/>
  </si>
  <si>
    <t>portation</t>
  </si>
  <si>
    <t>Others</t>
    <phoneticPr fontId="8" type="noConversion"/>
  </si>
  <si>
    <t>storage</t>
    <phoneticPr fontId="5" type="noConversion"/>
  </si>
  <si>
    <t>manufacturing</t>
  </si>
  <si>
    <t>importing</t>
    <phoneticPr fontId="5" type="noConversion"/>
  </si>
  <si>
    <t>sales</t>
    <phoneticPr fontId="5" type="noConversion"/>
  </si>
  <si>
    <t>&amp;Dong</t>
    <phoneticPr fontId="8" type="noConversion"/>
  </si>
  <si>
    <t>주문진읍</t>
    <phoneticPr fontId="8" type="noConversion"/>
  </si>
  <si>
    <t>Jumunjin-eup</t>
    <phoneticPr fontId="5" type="noConversion"/>
  </si>
  <si>
    <t>Seongsan-myeon</t>
    <phoneticPr fontId="5" type="noConversion"/>
  </si>
  <si>
    <t>Wangsan-myeon</t>
    <phoneticPr fontId="5" type="noConversion"/>
  </si>
  <si>
    <t>Gujeong-myeon</t>
    <phoneticPr fontId="5" type="noConversion"/>
  </si>
  <si>
    <t>Gangdong-myeon</t>
    <phoneticPr fontId="5" type="noConversion"/>
  </si>
  <si>
    <t>Okgye-myeon</t>
    <phoneticPr fontId="5" type="noConversion"/>
  </si>
  <si>
    <t>Sacheon-myeon</t>
    <phoneticPr fontId="5" type="noConversion"/>
  </si>
  <si>
    <t>Yeongok-myeon</t>
    <phoneticPr fontId="5" type="noConversion"/>
  </si>
  <si>
    <t>Hongje-dong</t>
    <phoneticPr fontId="5" type="noConversion"/>
  </si>
  <si>
    <t>Jungang-dong</t>
    <phoneticPr fontId="5" type="noConversion"/>
  </si>
  <si>
    <t>Okcheon-dong</t>
    <phoneticPr fontId="5" type="noConversion"/>
  </si>
  <si>
    <t>Gyo1-dong</t>
    <phoneticPr fontId="5" type="noConversion"/>
  </si>
  <si>
    <t>Gyo2-dong</t>
    <phoneticPr fontId="5" type="noConversion"/>
  </si>
  <si>
    <t>Ponam1-dong</t>
    <phoneticPr fontId="5" type="noConversion"/>
  </si>
  <si>
    <t>Ponam2-dong</t>
    <phoneticPr fontId="5" type="noConversion"/>
  </si>
  <si>
    <t>Chodang-dong</t>
    <phoneticPr fontId="5" type="noConversion"/>
  </si>
  <si>
    <t>Songjeong-dong</t>
    <phoneticPr fontId="5" type="noConversion"/>
  </si>
  <si>
    <t>Naegok-dong</t>
    <phoneticPr fontId="5" type="noConversion"/>
  </si>
  <si>
    <t>Gangnam-dong</t>
    <phoneticPr fontId="5" type="noConversion"/>
  </si>
  <si>
    <t>Seongdeok-dong</t>
    <phoneticPr fontId="5" type="noConversion"/>
  </si>
  <si>
    <t>Gyeongpo-dong</t>
    <phoneticPr fontId="5" type="noConversion"/>
  </si>
  <si>
    <t>자료 : 식품의약과</t>
    <phoneticPr fontId="5" type="noConversion"/>
  </si>
  <si>
    <r>
      <rPr>
        <sz val="11"/>
        <rFont val="Arial Narrow"/>
        <family val="2"/>
      </rPr>
      <t>276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</si>
  <si>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277</t>
    </r>
    <phoneticPr fontId="8" type="noConversion"/>
  </si>
  <si>
    <t>8. 공중위생관계업소</t>
    <phoneticPr fontId="8" type="noConversion"/>
  </si>
  <si>
    <t xml:space="preserve"> Number of Licensed Sanitary Premises, by Business Type</t>
  </si>
  <si>
    <t>연  별</t>
    <phoneticPr fontId="8" type="noConversion"/>
  </si>
  <si>
    <t>합  계</t>
    <phoneticPr fontId="8" type="noConversion"/>
  </si>
  <si>
    <t>Year</t>
    <phoneticPr fontId="8" type="noConversion"/>
  </si>
  <si>
    <t>소 계</t>
    <phoneticPr fontId="8" type="noConversion"/>
  </si>
  <si>
    <r>
      <t>숙박업</t>
    </r>
    <r>
      <rPr>
        <vertAlign val="superscript"/>
        <sz val="11"/>
        <rFont val="-윤고딕120"/>
        <family val="1"/>
        <charset val="129"/>
      </rPr>
      <t>1)</t>
    </r>
    <phoneticPr fontId="8" type="noConversion"/>
  </si>
  <si>
    <r>
      <t>목욕장업</t>
    </r>
    <r>
      <rPr>
        <b/>
        <sz val="12"/>
        <rFont val="바탕체"/>
        <family val="1"/>
        <charset val="129"/>
      </rPr>
      <t/>
    </r>
    <phoneticPr fontId="8" type="noConversion"/>
  </si>
  <si>
    <t>이용업</t>
    <phoneticPr fontId="8" type="noConversion"/>
  </si>
  <si>
    <r>
      <rPr>
        <sz val="11"/>
        <rFont val="-윤고딕120"/>
        <family val="1"/>
        <charset val="129"/>
      </rPr>
      <t>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업</t>
    </r>
    <r>
      <rPr>
        <sz val="11"/>
        <rFont val="Arial Narrow"/>
        <family val="2"/>
      </rPr>
      <t xml:space="preserve">     </t>
    </r>
    <phoneticPr fontId="8" type="noConversion"/>
  </si>
  <si>
    <t>세탁업</t>
    <phoneticPr fontId="8" type="noConversion"/>
  </si>
  <si>
    <t>위생관리</t>
    <phoneticPr fontId="8" type="noConversion"/>
  </si>
  <si>
    <t>기타</t>
    <phoneticPr fontId="8" type="noConversion"/>
  </si>
  <si>
    <t>위생</t>
    <phoneticPr fontId="8" type="noConversion"/>
  </si>
  <si>
    <t>세척제</t>
    <phoneticPr fontId="8" type="noConversion"/>
  </si>
  <si>
    <t>Eup, Myeon</t>
    <phoneticPr fontId="5" type="noConversion"/>
  </si>
  <si>
    <t xml:space="preserve"> Beauty shop</t>
  </si>
  <si>
    <t>용역업</t>
  </si>
  <si>
    <t>처리업</t>
  </si>
  <si>
    <t>제조업</t>
  </si>
  <si>
    <t>위생용품</t>
  </si>
  <si>
    <t>소계</t>
    <phoneticPr fontId="5" type="noConversion"/>
  </si>
  <si>
    <t>화장.분장</t>
    <phoneticPr fontId="5" type="noConversion"/>
  </si>
  <si>
    <t>종합</t>
    <phoneticPr fontId="8" type="noConversion"/>
  </si>
  <si>
    <t>일반</t>
    <phoneticPr fontId="8" type="noConversion"/>
  </si>
  <si>
    <t>피부</t>
    <phoneticPr fontId="5" type="noConversion"/>
  </si>
  <si>
    <t>손톱.발톱</t>
    <phoneticPr fontId="5" type="noConversion"/>
  </si>
  <si>
    <t xml:space="preserve">Sanitary
service
 business </t>
    <phoneticPr fontId="8" type="noConversion"/>
  </si>
  <si>
    <t>Sanitary</t>
  </si>
  <si>
    <t>Soap,</t>
  </si>
  <si>
    <t>읍면동별</t>
    <phoneticPr fontId="8" type="noConversion"/>
  </si>
  <si>
    <t>Total</t>
    <phoneticPr fontId="8" type="noConversion"/>
  </si>
  <si>
    <t>Sub-Total</t>
    <phoneticPr fontId="8" type="noConversion"/>
  </si>
  <si>
    <t>Hotel businesses</t>
    <phoneticPr fontId="8" type="noConversion"/>
  </si>
  <si>
    <t>Bath- houses</t>
    <phoneticPr fontId="8" type="noConversion"/>
  </si>
  <si>
    <t xml:space="preserve">Barber </t>
    <phoneticPr fontId="8" type="noConversion"/>
  </si>
  <si>
    <t>Sub-Total</t>
    <phoneticPr fontId="5" type="noConversion"/>
  </si>
  <si>
    <t>Make up</t>
    <phoneticPr fontId="5" type="noConversion"/>
  </si>
  <si>
    <t>Overall</t>
    <phoneticPr fontId="8" type="noConversion"/>
  </si>
  <si>
    <t>General</t>
    <phoneticPr fontId="8" type="noConversion"/>
  </si>
  <si>
    <t>Skin</t>
    <phoneticPr fontId="5" type="noConversion"/>
  </si>
  <si>
    <t>Nails</t>
    <phoneticPr fontId="8" type="noConversion"/>
  </si>
  <si>
    <t>Laundry</t>
    <phoneticPr fontId="8" type="noConversion"/>
  </si>
  <si>
    <t>Others</t>
    <phoneticPr fontId="8" type="noConversion"/>
  </si>
  <si>
    <t xml:space="preserve"> cleaning</t>
    <phoneticPr fontId="8" type="noConversion"/>
  </si>
  <si>
    <t xml:space="preserve"> detergent, etc.</t>
    <phoneticPr fontId="8" type="noConversion"/>
  </si>
  <si>
    <t>&amp;Dong</t>
    <phoneticPr fontId="8" type="noConversion"/>
  </si>
  <si>
    <t>주문진읍</t>
    <phoneticPr fontId="8" type="noConversion"/>
  </si>
  <si>
    <t>Jumunjin-eup</t>
    <phoneticPr fontId="5" type="noConversion"/>
  </si>
  <si>
    <t>Seongsan-myeon</t>
    <phoneticPr fontId="5" type="noConversion"/>
  </si>
  <si>
    <t>Wangsan-myeon</t>
    <phoneticPr fontId="5" type="noConversion"/>
  </si>
  <si>
    <t>Gujeong-myeon</t>
    <phoneticPr fontId="5" type="noConversion"/>
  </si>
  <si>
    <t>Gangdong-myeon</t>
    <phoneticPr fontId="5" type="noConversion"/>
  </si>
  <si>
    <t>Okgye-myeon</t>
    <phoneticPr fontId="5" type="noConversion"/>
  </si>
  <si>
    <t>Sacheon-myeon</t>
    <phoneticPr fontId="5" type="noConversion"/>
  </si>
  <si>
    <t>Yeongok-myeon</t>
    <phoneticPr fontId="5" type="noConversion"/>
  </si>
  <si>
    <t>Hongje-dong</t>
    <phoneticPr fontId="5" type="noConversion"/>
  </si>
  <si>
    <t>Jungang-dong</t>
    <phoneticPr fontId="5" type="noConversion"/>
  </si>
  <si>
    <t>Okcheon-dong</t>
    <phoneticPr fontId="5" type="noConversion"/>
  </si>
  <si>
    <t>Gyo1-dong</t>
    <phoneticPr fontId="5" type="noConversion"/>
  </si>
  <si>
    <t>Gyo2-dong</t>
    <phoneticPr fontId="5" type="noConversion"/>
  </si>
  <si>
    <t>Ponam1-dong</t>
    <phoneticPr fontId="5" type="noConversion"/>
  </si>
  <si>
    <t>Ponam2-dong</t>
    <phoneticPr fontId="5" type="noConversion"/>
  </si>
  <si>
    <t>Chodang-dong</t>
    <phoneticPr fontId="5" type="noConversion"/>
  </si>
  <si>
    <t>Songjeong-dong</t>
    <phoneticPr fontId="5" type="noConversion"/>
  </si>
  <si>
    <t>Naegok-dong</t>
    <phoneticPr fontId="5" type="noConversion"/>
  </si>
  <si>
    <t>Gangnam-dong</t>
    <phoneticPr fontId="5" type="noConversion"/>
  </si>
  <si>
    <t>Seongdeok-dong</t>
    <phoneticPr fontId="5" type="noConversion"/>
  </si>
  <si>
    <t>Gyeongpo-dong</t>
    <phoneticPr fontId="5" type="noConversion"/>
  </si>
  <si>
    <t xml:space="preserve">  주 : 1) '관광호텔'을 포함한 수치임</t>
    <phoneticPr fontId="8" type="noConversion"/>
  </si>
  <si>
    <t>자료 : 식품의약과</t>
    <phoneticPr fontId="8" type="noConversion"/>
  </si>
  <si>
    <r>
      <rPr>
        <sz val="11"/>
        <rFont val="Arial Narrow"/>
        <family val="2"/>
      </rPr>
      <t>278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</si>
  <si>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9. 예방접종</t>
    </r>
    <r>
      <rPr>
        <b/>
        <vertAlign val="superscript"/>
        <sz val="21"/>
        <rFont val="-윤고딕130"/>
        <family val="1"/>
        <charset val="129"/>
      </rPr>
      <t>1)</t>
    </r>
    <phoneticPr fontId="8" type="noConversion"/>
  </si>
  <si>
    <t>Vaccinations against Major Communicable Diseases</t>
    <phoneticPr fontId="8" type="noConversion"/>
  </si>
  <si>
    <r>
      <t>연  별</t>
    </r>
    <r>
      <rPr>
        <sz val="10"/>
        <rFont val="Arial Narrow"/>
        <family val="2"/>
      </rPr>
      <t/>
    </r>
    <phoneticPr fontId="8" type="noConversion"/>
  </si>
  <si>
    <t>백일해, 디프테리아</t>
    <phoneticPr fontId="8" type="noConversion"/>
  </si>
  <si>
    <t>폴리오</t>
    <phoneticPr fontId="8" type="noConversion"/>
  </si>
  <si>
    <t>일본뇌염</t>
    <phoneticPr fontId="8" type="noConversion"/>
  </si>
  <si>
    <t>장티푸스</t>
    <phoneticPr fontId="8" type="noConversion"/>
  </si>
  <si>
    <r>
      <t>B</t>
    </r>
    <r>
      <rPr>
        <sz val="10"/>
        <rFont val="바탕체"/>
        <family val="1"/>
        <charset val="129"/>
      </rPr>
      <t>형</t>
    </r>
    <r>
      <rPr>
        <sz val="10"/>
        <rFont val="바탕체"/>
        <family val="1"/>
        <charset val="129"/>
      </rPr>
      <t>간</t>
    </r>
    <r>
      <rPr>
        <sz val="10"/>
        <rFont val="바탕체"/>
        <family val="1"/>
        <charset val="129"/>
      </rPr>
      <t>염</t>
    </r>
    <phoneticPr fontId="8" type="noConversion"/>
  </si>
  <si>
    <r>
      <t>파상풍(</t>
    </r>
    <r>
      <rPr>
        <sz val="11"/>
        <rFont val="Arial Narrow"/>
        <family val="2"/>
      </rPr>
      <t>PDT</t>
    </r>
    <r>
      <rPr>
        <sz val="11"/>
        <rFont val="-윤고딕120"/>
        <family val="1"/>
        <charset val="129"/>
      </rPr>
      <t>)</t>
    </r>
    <phoneticPr fontId="8" type="noConversion"/>
  </si>
  <si>
    <t>(Polio)</t>
  </si>
  <si>
    <t>Japanese</t>
    <phoneticPr fontId="8" type="noConversion"/>
  </si>
  <si>
    <t>Year</t>
    <phoneticPr fontId="8" type="noConversion"/>
  </si>
  <si>
    <t>Pertussis,Diphtheria,Tetanus</t>
    <phoneticPr fontId="8" type="noConversion"/>
  </si>
  <si>
    <t>Poliomyelitis</t>
  </si>
  <si>
    <t>Measles, Mumps, Rubella</t>
    <phoneticPr fontId="8" type="noConversion"/>
  </si>
  <si>
    <t>encephalitis</t>
    <phoneticPr fontId="8" type="noConversion"/>
  </si>
  <si>
    <t>Typhoid  fever</t>
  </si>
  <si>
    <t>Hepatitis  B</t>
  </si>
  <si>
    <r>
      <t xml:space="preserve">결    핵 </t>
    </r>
    <r>
      <rPr>
        <vertAlign val="superscript"/>
        <sz val="10"/>
        <rFont val="바탕체"/>
        <family val="1"/>
        <charset val="129"/>
      </rPr>
      <t>1)</t>
    </r>
    <phoneticPr fontId="8" type="noConversion"/>
  </si>
  <si>
    <t>인플루엔자</t>
    <phoneticPr fontId="8" type="noConversion"/>
  </si>
  <si>
    <t>신증후군</t>
    <phoneticPr fontId="8" type="noConversion"/>
  </si>
  <si>
    <t>수두</t>
    <phoneticPr fontId="8" type="noConversion"/>
  </si>
  <si>
    <t>기  타</t>
    <phoneticPr fontId="8" type="noConversion"/>
  </si>
  <si>
    <t>B.C.G.</t>
  </si>
  <si>
    <t>Influenza</t>
    <phoneticPr fontId="8" type="noConversion"/>
  </si>
  <si>
    <t>Hemorrhagic fever</t>
  </si>
  <si>
    <t>Varicella</t>
    <phoneticPr fontId="8" type="noConversion"/>
  </si>
  <si>
    <t>Hib</t>
    <phoneticPr fontId="8" type="noConversion"/>
  </si>
  <si>
    <t>Others</t>
    <phoneticPr fontId="8" type="noConversion"/>
  </si>
  <si>
    <t xml:space="preserve">  주 : 1) 의료기관 예방접종 현황임(결핵은 보건소 예방접종만 해당)</t>
    <phoneticPr fontId="8" type="noConversion"/>
  </si>
  <si>
    <t>자료 : 건강증진과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</si>
  <si>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279</t>
    </r>
    <phoneticPr fontId="8" type="noConversion"/>
  </si>
  <si>
    <r>
      <rPr>
        <sz val="11"/>
        <rFont val="Arial Narrow"/>
        <family val="2"/>
      </rPr>
      <t>280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</si>
  <si>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10. 법정감염병 발생 및 사망</t>
    <phoneticPr fontId="8" type="noConversion"/>
  </si>
  <si>
    <t>법정감염병 발생 및 사망(속)</t>
    <phoneticPr fontId="8" type="noConversion"/>
  </si>
  <si>
    <t>Incidents of Infectious Diseases and Deaths</t>
    <phoneticPr fontId="8" type="noConversion"/>
  </si>
  <si>
    <t>단위 : 건, 명</t>
    <phoneticPr fontId="8" type="noConversion"/>
  </si>
  <si>
    <t>Unit : case, person</t>
    <phoneticPr fontId="8" type="noConversion"/>
  </si>
  <si>
    <t>Unit : case, person</t>
  </si>
  <si>
    <t>연 별</t>
    <phoneticPr fontId="8" type="noConversion"/>
  </si>
  <si>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1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>Infectious diseases, Class I</t>
    </r>
    <phoneticPr fontId="8" type="noConversion"/>
  </si>
  <si>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2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      Infectious diseases, Class </t>
    </r>
    <r>
      <rPr>
        <sz val="10"/>
        <rFont val="-윤고딕120"/>
        <family val="1"/>
        <charset val="129"/>
      </rPr>
      <t>Ⅱ</t>
    </r>
    <phoneticPr fontId="8" type="noConversion"/>
  </si>
  <si>
    <t>합    계</t>
    <phoneticPr fontId="8" type="noConversion"/>
  </si>
  <si>
    <t>콜 레 라</t>
    <phoneticPr fontId="8" type="noConversion"/>
  </si>
  <si>
    <t>장티푸스</t>
    <phoneticPr fontId="8" type="noConversion"/>
  </si>
  <si>
    <t>파라티푸스</t>
    <phoneticPr fontId="8" type="noConversion"/>
  </si>
  <si>
    <t>세균성이질</t>
    <phoneticPr fontId="8" type="noConversion"/>
  </si>
  <si>
    <t>A형 간염</t>
    <phoneticPr fontId="5" type="noConversion"/>
  </si>
  <si>
    <t>디프테리아</t>
    <phoneticPr fontId="8" type="noConversion"/>
  </si>
  <si>
    <t>백 일 해</t>
    <phoneticPr fontId="8" type="noConversion"/>
  </si>
  <si>
    <t>파 상 풍</t>
    <phoneticPr fontId="8" type="noConversion"/>
  </si>
  <si>
    <t>홍  역</t>
    <phoneticPr fontId="8" type="noConversion"/>
  </si>
  <si>
    <t>유행성</t>
    <phoneticPr fontId="8" type="noConversion"/>
  </si>
  <si>
    <t>대장균감염증</t>
    <phoneticPr fontId="8" type="noConversion"/>
  </si>
  <si>
    <t>이하선염</t>
  </si>
  <si>
    <t>Total</t>
    <phoneticPr fontId="8" type="noConversion"/>
  </si>
  <si>
    <t>Cholera</t>
    <phoneticPr fontId="8" type="noConversion"/>
  </si>
  <si>
    <t>Typhoid  fever</t>
    <phoneticPr fontId="8" type="noConversion"/>
  </si>
  <si>
    <t>Paratyphoid  fever</t>
    <phoneticPr fontId="8" type="noConversion"/>
  </si>
  <si>
    <t>Shigellosis</t>
    <phoneticPr fontId="8" type="noConversion"/>
  </si>
  <si>
    <t>Enterohemorrhagic E. coli</t>
    <phoneticPr fontId="8" type="noConversion"/>
  </si>
  <si>
    <t>Hepatitis A</t>
    <phoneticPr fontId="5" type="noConversion"/>
  </si>
  <si>
    <t>Diphtheria</t>
    <phoneticPr fontId="8" type="noConversion"/>
  </si>
  <si>
    <t>Pertussis</t>
    <phoneticPr fontId="8" type="noConversion"/>
  </si>
  <si>
    <t>Tetanus</t>
    <phoneticPr fontId="8" type="noConversion"/>
  </si>
  <si>
    <t>Measles</t>
  </si>
  <si>
    <t>Mumps</t>
  </si>
  <si>
    <t>발생</t>
    <phoneticPr fontId="8" type="noConversion"/>
  </si>
  <si>
    <t>사망</t>
    <phoneticPr fontId="8" type="noConversion"/>
  </si>
  <si>
    <t>계</t>
    <phoneticPr fontId="8" type="noConversion"/>
  </si>
  <si>
    <t>남</t>
    <phoneticPr fontId="8" type="noConversion"/>
  </si>
  <si>
    <t>여</t>
    <phoneticPr fontId="8" type="noConversion"/>
  </si>
  <si>
    <t>Male</t>
  </si>
  <si>
    <t>Female</t>
  </si>
  <si>
    <t>Incident</t>
    <phoneticPr fontId="8" type="noConversion"/>
  </si>
  <si>
    <t>Death</t>
    <phoneticPr fontId="8" type="noConversion"/>
  </si>
  <si>
    <t>Incident</t>
  </si>
  <si>
    <t>Death</t>
  </si>
  <si>
    <r>
      <t xml:space="preserve">        </t>
    </r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2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/>
    </r>
    <phoneticPr fontId="8" type="noConversion"/>
  </si>
  <si>
    <r>
      <t xml:space="preserve">제3군 감염병  </t>
    </r>
    <r>
      <rPr>
        <sz val="10"/>
        <rFont val="Arial Narrow"/>
        <family val="2"/>
      </rPr>
      <t xml:space="preserve"> Infectious diseases, Class </t>
    </r>
    <r>
      <rPr>
        <sz val="10"/>
        <rFont val="-윤고딕120"/>
        <family val="1"/>
        <charset val="129"/>
      </rPr>
      <t>Ⅲ</t>
    </r>
    <r>
      <rPr>
        <sz val="10"/>
        <rFont val="Arial Narrow"/>
        <family val="2"/>
      </rPr>
      <t xml:space="preserve"> </t>
    </r>
    <phoneticPr fontId="8" type="noConversion"/>
  </si>
  <si>
    <r>
      <rPr>
        <sz val="10"/>
        <rFont val="-윤고딕120"/>
        <family val="1"/>
        <charset val="129"/>
      </rPr>
      <t>제</t>
    </r>
    <r>
      <rPr>
        <sz val="10"/>
        <rFont val="Arial Narrow"/>
        <family val="2"/>
      </rPr>
      <t>3</t>
    </r>
    <r>
      <rPr>
        <sz val="10"/>
        <rFont val="-윤고딕120"/>
        <family val="1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감염병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 xml:space="preserve"> Infectious diseases, Class </t>
    </r>
    <r>
      <rPr>
        <sz val="8"/>
        <rFont val="-윤고딕120"/>
        <family val="1"/>
        <charset val="129"/>
      </rPr>
      <t>Ⅲ</t>
    </r>
    <phoneticPr fontId="8" type="noConversion"/>
  </si>
  <si>
    <t>제4군 전염병 및 지정전염병</t>
    <phoneticPr fontId="8" type="noConversion"/>
  </si>
  <si>
    <t>B형간염</t>
    <phoneticPr fontId="8" type="noConversion"/>
  </si>
  <si>
    <t>수    두</t>
    <phoneticPr fontId="8" type="noConversion"/>
  </si>
  <si>
    <t>말라리아</t>
    <phoneticPr fontId="8" type="noConversion"/>
  </si>
  <si>
    <t>결   핵</t>
    <phoneticPr fontId="8" type="noConversion"/>
  </si>
  <si>
    <t>한센병</t>
    <phoneticPr fontId="8" type="noConversion"/>
  </si>
  <si>
    <t>성 홍 열</t>
    <phoneticPr fontId="8" type="noConversion"/>
  </si>
  <si>
    <t>쯔쯔가무시증</t>
    <phoneticPr fontId="8" type="noConversion"/>
  </si>
  <si>
    <t>렙토스피라증</t>
    <phoneticPr fontId="8" type="noConversion"/>
  </si>
  <si>
    <t>브루셀라증</t>
    <phoneticPr fontId="8" type="noConversion"/>
  </si>
  <si>
    <t>신증후군출혈열</t>
    <phoneticPr fontId="8" type="noConversion"/>
  </si>
  <si>
    <r>
      <t>기 타</t>
    </r>
    <r>
      <rPr>
        <vertAlign val="superscript"/>
        <sz val="10"/>
        <rFont val="-윤고딕120"/>
        <family val="1"/>
        <charset val="129"/>
      </rPr>
      <t>1)</t>
    </r>
    <phoneticPr fontId="8" type="noConversion"/>
  </si>
  <si>
    <t>Hepatitis B</t>
    <phoneticPr fontId="8" type="noConversion"/>
  </si>
  <si>
    <t>Varicella</t>
    <phoneticPr fontId="8" type="noConversion"/>
  </si>
  <si>
    <t>Malaria</t>
    <phoneticPr fontId="8" type="noConversion"/>
  </si>
  <si>
    <t>Tuberculosis</t>
    <phoneticPr fontId="8" type="noConversion"/>
  </si>
  <si>
    <t>Leprosy</t>
    <phoneticPr fontId="8" type="noConversion"/>
  </si>
  <si>
    <t>Scarlet fever</t>
    <phoneticPr fontId="8" type="noConversion"/>
  </si>
  <si>
    <t>Tsutsugamushi fever</t>
    <phoneticPr fontId="8" type="noConversion"/>
  </si>
  <si>
    <t>Leptospirosis</t>
    <phoneticPr fontId="8" type="noConversion"/>
  </si>
  <si>
    <t>Brucellosis</t>
    <phoneticPr fontId="8" type="noConversion"/>
  </si>
  <si>
    <t>HFRS</t>
    <phoneticPr fontId="8" type="noConversion"/>
  </si>
  <si>
    <r>
      <t xml:space="preserve">  Communicable diseases, Class </t>
    </r>
    <r>
      <rPr>
        <sz val="8"/>
        <rFont val="돋움"/>
        <family val="3"/>
        <charset val="129"/>
      </rPr>
      <t>Ⅳ</t>
    </r>
    <r>
      <rPr>
        <sz val="8"/>
        <rFont val="Arial Narrow"/>
        <family val="2"/>
      </rPr>
      <t xml:space="preserve"> &amp; designated diseases</t>
    </r>
    <phoneticPr fontId="8" type="noConversion"/>
  </si>
  <si>
    <t>발  생</t>
    <phoneticPr fontId="8" type="noConversion"/>
  </si>
  <si>
    <t>사  망</t>
    <phoneticPr fontId="8" type="noConversion"/>
  </si>
  <si>
    <t>-</t>
    <phoneticPr fontId="8" type="noConversion"/>
  </si>
  <si>
    <t xml:space="preserve">  후천성면역결핍증을 포함</t>
    <phoneticPr fontId="8" type="noConversion"/>
  </si>
  <si>
    <t>자료 : 건강증진과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</si>
  <si>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281</t>
    </r>
    <phoneticPr fontId="8" type="noConversion"/>
  </si>
  <si>
    <t>Unit : person</t>
    <phoneticPr fontId="8" type="noConversion"/>
  </si>
  <si>
    <t>연  별</t>
    <phoneticPr fontId="8" type="noConversion"/>
  </si>
  <si>
    <t>한센사업대상자</t>
    <phoneticPr fontId="8" type="noConversion"/>
  </si>
  <si>
    <t>양성</t>
    <phoneticPr fontId="8" type="noConversion"/>
  </si>
  <si>
    <t>신규대상자</t>
    <phoneticPr fontId="8" type="noConversion"/>
  </si>
  <si>
    <t>사망자</t>
    <phoneticPr fontId="8" type="noConversion"/>
  </si>
  <si>
    <t>성별</t>
    <phoneticPr fontId="8" type="noConversion"/>
  </si>
  <si>
    <t>Sex</t>
    <phoneticPr fontId="8" type="noConversion"/>
  </si>
  <si>
    <t>거주지별</t>
    <phoneticPr fontId="8" type="noConversion"/>
  </si>
  <si>
    <t xml:space="preserve">서비스 </t>
    <phoneticPr fontId="8" type="noConversion"/>
  </si>
  <si>
    <t xml:space="preserve"> </t>
    <phoneticPr fontId="8" type="noConversion"/>
  </si>
  <si>
    <t>신규환자수</t>
    <phoneticPr fontId="8" type="noConversion"/>
  </si>
  <si>
    <t>남</t>
  </si>
  <si>
    <t>여</t>
  </si>
  <si>
    <t>Positive</t>
  </si>
  <si>
    <t xml:space="preserve">New </t>
  </si>
  <si>
    <t xml:space="preserve">New </t>
    <phoneticPr fontId="8" type="noConversion"/>
  </si>
  <si>
    <t>Year</t>
    <phoneticPr fontId="8" type="noConversion"/>
  </si>
  <si>
    <t>Area of residence</t>
  </si>
  <si>
    <t>Area of service</t>
  </si>
  <si>
    <t xml:space="preserve"> case</t>
    <phoneticPr fontId="8" type="noConversion"/>
  </si>
  <si>
    <t>beneficiaries</t>
  </si>
  <si>
    <t>patients</t>
    <phoneticPr fontId="8" type="noConversion"/>
  </si>
  <si>
    <t>Death</t>
    <phoneticPr fontId="8" type="noConversion"/>
  </si>
  <si>
    <t>-</t>
    <phoneticPr fontId="8" type="noConversion"/>
  </si>
  <si>
    <r>
      <rPr>
        <sz val="11"/>
        <rFont val="-윤고딕120"/>
        <family val="1"/>
        <charset val="129"/>
      </rPr>
      <t>거주형태별</t>
    </r>
    <r>
      <rPr>
        <sz val="9"/>
        <rFont val="Arial Narrow"/>
        <family val="2"/>
      </rPr>
      <t xml:space="preserve">    </t>
    </r>
    <r>
      <rPr>
        <sz val="8"/>
        <rFont val="Arial Narrow"/>
        <family val="2"/>
      </rPr>
      <t>Type of residence</t>
    </r>
    <phoneticPr fontId="8" type="noConversion"/>
  </si>
  <si>
    <r>
      <t>서비스구분별</t>
    </r>
    <r>
      <rPr>
        <sz val="11"/>
        <rFont val="Arial Narrow"/>
        <family val="2"/>
      </rPr>
      <t xml:space="preserve">  Type of service</t>
    </r>
    <phoneticPr fontId="8" type="noConversion"/>
  </si>
  <si>
    <r>
      <t xml:space="preserve">재  가  </t>
    </r>
    <r>
      <rPr>
        <sz val="8"/>
        <rFont val="Arial Narrow"/>
        <family val="2"/>
      </rPr>
      <t>Domicile</t>
    </r>
    <phoneticPr fontId="8" type="noConversion"/>
  </si>
  <si>
    <t>정착</t>
    <phoneticPr fontId="8" type="noConversion"/>
  </si>
  <si>
    <t>시설보호</t>
    <phoneticPr fontId="8" type="noConversion"/>
  </si>
  <si>
    <t>요치료</t>
    <phoneticPr fontId="8" type="noConversion"/>
  </si>
  <si>
    <t>한센서비스</t>
    <phoneticPr fontId="8" type="noConversion"/>
  </si>
  <si>
    <r>
      <t>대상자</t>
    </r>
    <r>
      <rPr>
        <vertAlign val="superscript"/>
        <sz val="11"/>
        <rFont val="-윤고딕120"/>
        <family val="1"/>
        <charset val="129"/>
      </rPr>
      <t>1)</t>
    </r>
    <phoneticPr fontId="8" type="noConversion"/>
  </si>
  <si>
    <t>양 성</t>
    <phoneticPr fontId="8" type="noConversion"/>
  </si>
  <si>
    <t>Settlement</t>
  </si>
  <si>
    <t>cases for</t>
  </si>
  <si>
    <t xml:space="preserve">Cases under of </t>
    <phoneticPr fontId="8" type="noConversion"/>
  </si>
  <si>
    <t>재발관리</t>
  </si>
  <si>
    <t>Positive</t>
    <phoneticPr fontId="8" type="noConversion"/>
  </si>
  <si>
    <t xml:space="preserve"> village</t>
    <phoneticPr fontId="8" type="noConversion"/>
  </si>
  <si>
    <t>Leprosarium</t>
    <phoneticPr fontId="8" type="noConversion"/>
  </si>
  <si>
    <t>Chemotherapy</t>
  </si>
  <si>
    <t>Hansen service</t>
    <phoneticPr fontId="8" type="noConversion"/>
  </si>
  <si>
    <t>Suveillance</t>
  </si>
  <si>
    <t xml:space="preserve">  주 : 1) 한센서비스대상자는 요관찰과 요보호 항목 통합한 것임</t>
    <phoneticPr fontId="8" type="noConversion"/>
  </si>
  <si>
    <t>자료 : 건강증진과</t>
    <phoneticPr fontId="8" type="noConversion"/>
  </si>
  <si>
    <r>
      <rPr>
        <sz val="11"/>
        <rFont val="Arial Narrow"/>
        <family val="2"/>
      </rPr>
      <t>282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</si>
  <si>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12. 결핵환자 현황</t>
    <phoneticPr fontId="8" type="noConversion"/>
  </si>
  <si>
    <t>Tuberculosis Patients</t>
    <phoneticPr fontId="8" type="noConversion"/>
  </si>
  <si>
    <t>단위 : 명, 건</t>
    <phoneticPr fontId="8" type="noConversion"/>
  </si>
  <si>
    <t>Unit : person, case</t>
    <phoneticPr fontId="8" type="noConversion"/>
  </si>
  <si>
    <t>재치료자</t>
    <phoneticPr fontId="8" type="noConversion"/>
  </si>
  <si>
    <t>과거치료
여부
 불명확</t>
    <phoneticPr fontId="8" type="noConversion"/>
  </si>
  <si>
    <r>
      <rPr>
        <sz val="10"/>
        <rFont val="-윤고딕120"/>
        <family val="1"/>
        <charset val="129"/>
      </rPr>
      <t>보건소</t>
    </r>
    <phoneticPr fontId="8" type="noConversion"/>
  </si>
  <si>
    <t>Health center</t>
    <phoneticPr fontId="8" type="noConversion"/>
  </si>
  <si>
    <t>합 계</t>
  </si>
  <si>
    <t>재발자</t>
    <phoneticPr fontId="8" type="noConversion"/>
  </si>
  <si>
    <t>실패후</t>
    <phoneticPr fontId="8" type="noConversion"/>
  </si>
  <si>
    <t>중단후</t>
  </si>
  <si>
    <t>이전치료결과</t>
    <phoneticPr fontId="8" type="noConversion"/>
  </si>
  <si>
    <t>미취학</t>
    <phoneticPr fontId="8" type="noConversion"/>
  </si>
  <si>
    <t>취 학</t>
    <phoneticPr fontId="8" type="noConversion"/>
  </si>
  <si>
    <t>불명확</t>
    <phoneticPr fontId="8" type="noConversion"/>
  </si>
  <si>
    <t>아  동</t>
    <phoneticPr fontId="8" type="noConversion"/>
  </si>
  <si>
    <t>아 동</t>
    <phoneticPr fontId="8" type="noConversion"/>
  </si>
  <si>
    <t>Relapse</t>
    <phoneticPr fontId="8" type="noConversion"/>
  </si>
  <si>
    <t>Treatement</t>
    <phoneticPr fontId="8" type="noConversion"/>
  </si>
  <si>
    <t>Trans-</t>
    <phoneticPr fontId="8" type="noConversion"/>
  </si>
  <si>
    <t>Children not</t>
    <phoneticPr fontId="8" type="noConversion"/>
  </si>
  <si>
    <t>Children</t>
    <phoneticPr fontId="8" type="noConversion"/>
  </si>
  <si>
    <t>after failure</t>
    <phoneticPr fontId="8" type="noConversion"/>
  </si>
  <si>
    <t>after efault</t>
    <phoneticPr fontId="8" type="noConversion"/>
  </si>
  <si>
    <t>ferred-in</t>
    <phoneticPr fontId="8" type="noConversion"/>
  </si>
  <si>
    <t>Chronic</t>
    <phoneticPr fontId="8" type="noConversion"/>
  </si>
  <si>
    <t>in School</t>
    <phoneticPr fontId="8" type="noConversion"/>
  </si>
  <si>
    <t>prevention of T.B. the current year</t>
  </si>
  <si>
    <r>
      <rPr>
        <sz val="9"/>
        <rFont val="-윤고딕120"/>
        <family val="1"/>
        <charset val="129"/>
      </rPr>
      <t>병</t>
    </r>
    <r>
      <rPr>
        <sz val="9"/>
        <rFont val="Arial Narrow"/>
        <family val="2"/>
      </rPr>
      <t>·</t>
    </r>
    <r>
      <rPr>
        <sz val="9"/>
        <rFont val="-윤고딕120"/>
        <family val="1"/>
        <charset val="129"/>
      </rPr>
      <t>의원</t>
    </r>
    <r>
      <rPr>
        <sz val="9"/>
        <rFont val="Arial Narrow"/>
        <family val="2"/>
      </rPr>
      <t xml:space="preserve"> Hospitals &amp; Clinics</t>
    </r>
    <phoneticPr fontId="8" type="noConversion"/>
  </si>
  <si>
    <t>요관찰</t>
  </si>
  <si>
    <t>X-선검사</t>
    <phoneticPr fontId="8" type="noConversion"/>
  </si>
  <si>
    <t>객담검사</t>
    <phoneticPr fontId="8" type="noConversion"/>
  </si>
  <si>
    <t>도말양성</t>
    <phoneticPr fontId="8" type="noConversion"/>
  </si>
  <si>
    <t>도말음성</t>
    <phoneticPr fontId="8" type="noConversion"/>
  </si>
  <si>
    <t xml:space="preserve">Children </t>
    <phoneticPr fontId="8" type="noConversion"/>
  </si>
  <si>
    <t>X-ray</t>
    <phoneticPr fontId="8" type="noConversion"/>
  </si>
  <si>
    <t>Exam  of the</t>
    <phoneticPr fontId="8" type="noConversion"/>
  </si>
  <si>
    <t>Smear Negative</t>
  </si>
  <si>
    <t>in school</t>
    <phoneticPr fontId="8" type="noConversion"/>
  </si>
  <si>
    <t>inspection</t>
    <phoneticPr fontId="8" type="noConversion"/>
  </si>
  <si>
    <t>Sputum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</si>
  <si>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283</t>
    </r>
    <phoneticPr fontId="8" type="noConversion"/>
  </si>
  <si>
    <t>13. 보건소 구강보건사업실적</t>
    <phoneticPr fontId="8" type="noConversion"/>
  </si>
  <si>
    <t xml:space="preserve"> Oral Health Activities at Health Centers</t>
    <phoneticPr fontId="8" type="noConversion"/>
  </si>
  <si>
    <t>단위 : 건, 명</t>
    <phoneticPr fontId="8" type="noConversion"/>
  </si>
  <si>
    <t>Unit : case, person</t>
    <phoneticPr fontId="8" type="noConversion"/>
  </si>
  <si>
    <t>연   별</t>
    <phoneticPr fontId="8" type="noConversion"/>
  </si>
  <si>
    <t>구강보건교육</t>
    <phoneticPr fontId="8" type="noConversion"/>
  </si>
  <si>
    <t>치면세마</t>
    <phoneticPr fontId="8" type="noConversion"/>
  </si>
  <si>
    <t>불소용액 도포</t>
    <phoneticPr fontId="5" type="noConversion"/>
  </si>
  <si>
    <r>
      <t>노인의치 보철사업</t>
    </r>
    <r>
      <rPr>
        <vertAlign val="superscript"/>
        <sz val="10"/>
        <rFont val="-윤고딕120"/>
        <family val="1"/>
        <charset val="129"/>
      </rPr>
      <t>1)</t>
    </r>
    <phoneticPr fontId="8" type="noConversion"/>
  </si>
  <si>
    <t>Oral health</t>
    <phoneticPr fontId="8" type="noConversion"/>
  </si>
  <si>
    <t xml:space="preserve">Oral </t>
    <phoneticPr fontId="8" type="noConversion"/>
  </si>
  <si>
    <t>Fluoride mouth</t>
    <phoneticPr fontId="8" type="noConversion"/>
  </si>
  <si>
    <t xml:space="preserve">Fluoride mouth </t>
    <phoneticPr fontId="5" type="noConversion"/>
  </si>
  <si>
    <t>Denture of</t>
    <phoneticPr fontId="8" type="noConversion"/>
  </si>
  <si>
    <t>education</t>
    <phoneticPr fontId="8" type="noConversion"/>
  </si>
  <si>
    <t>prophylaxis</t>
    <phoneticPr fontId="8" type="noConversion"/>
  </si>
  <si>
    <t xml:space="preserve"> rinsing</t>
    <phoneticPr fontId="8" type="noConversion"/>
  </si>
  <si>
    <t>rinsing</t>
    <phoneticPr fontId="5" type="noConversion"/>
  </si>
  <si>
    <t>older</t>
    <phoneticPr fontId="8" type="noConversion"/>
  </si>
  <si>
    <t>횟수</t>
    <phoneticPr fontId="8" type="noConversion"/>
  </si>
  <si>
    <t>인원</t>
    <phoneticPr fontId="8" type="noConversion"/>
  </si>
  <si>
    <t>건수</t>
    <phoneticPr fontId="8" type="noConversion"/>
  </si>
  <si>
    <t>Case</t>
    <phoneticPr fontId="8" type="noConversion"/>
  </si>
  <si>
    <t>Person</t>
    <phoneticPr fontId="8" type="noConversion"/>
  </si>
  <si>
    <t>Case</t>
  </si>
  <si>
    <t>Person</t>
  </si>
  <si>
    <t xml:space="preserve"> … </t>
  </si>
  <si>
    <t>자료 : 건강증진과</t>
    <phoneticPr fontId="8" type="noConversion"/>
  </si>
  <si>
    <t>14. 모자보건사업 실적</t>
    <phoneticPr fontId="8" type="noConversion"/>
  </si>
  <si>
    <t>Maternal and Child Health Care Activities</t>
    <phoneticPr fontId="8" type="noConversion"/>
  </si>
  <si>
    <t>Unit : person</t>
    <phoneticPr fontId="8" type="noConversion"/>
  </si>
  <si>
    <r>
      <t>연   별</t>
    </r>
    <r>
      <rPr>
        <sz val="10"/>
        <rFont val="Arial Narrow"/>
        <family val="2"/>
      </rPr>
      <t/>
    </r>
    <phoneticPr fontId="5" type="noConversion"/>
  </si>
  <si>
    <t>임산부 등록관리</t>
    <phoneticPr fontId="5" type="noConversion"/>
  </si>
  <si>
    <t>영유아 등록관리</t>
    <phoneticPr fontId="5" type="noConversion"/>
  </si>
  <si>
    <t xml:space="preserve">  주 : 1) 당해연도 신규 등록자 수임. </t>
    <phoneticPr fontId="5" type="noConversion"/>
  </si>
  <si>
    <r>
      <rPr>
        <sz val="11"/>
        <rFont val="Arial Narrow"/>
        <family val="2"/>
      </rPr>
      <t>284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</si>
  <si>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15. 건강보험 적용인구</t>
    <phoneticPr fontId="8" type="noConversion"/>
  </si>
  <si>
    <t xml:space="preserve">Beneficiaries of Health Insurance </t>
    <phoneticPr fontId="8" type="noConversion"/>
  </si>
  <si>
    <t xml:space="preserve">단위 : 명, 개소 </t>
    <phoneticPr fontId="8" type="noConversion"/>
  </si>
  <si>
    <t>Unit : person, number</t>
    <phoneticPr fontId="8" type="noConversion"/>
  </si>
  <si>
    <t>연 별</t>
    <phoneticPr fontId="8" type="noConversion"/>
  </si>
  <si>
    <t>합 계</t>
    <phoneticPr fontId="8" type="noConversion"/>
  </si>
  <si>
    <t>(A+B+C)</t>
    <phoneticPr fontId="8" type="noConversion"/>
  </si>
  <si>
    <t>사업장</t>
    <phoneticPr fontId="8" type="noConversion"/>
  </si>
  <si>
    <r>
      <rPr>
        <sz val="11"/>
        <rFont val="-윤고딕120"/>
        <family val="1"/>
        <charset val="129"/>
      </rPr>
      <t>적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용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구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Covered persons</t>
    </r>
    <phoneticPr fontId="8" type="noConversion"/>
  </si>
  <si>
    <t>계 (A)</t>
    <phoneticPr fontId="8" type="noConversion"/>
  </si>
  <si>
    <t xml:space="preserve"> </t>
    <phoneticPr fontId="8" type="noConversion"/>
  </si>
  <si>
    <t>가입자</t>
    <phoneticPr fontId="8" type="noConversion"/>
  </si>
  <si>
    <t>피부양자</t>
  </si>
  <si>
    <t>Year</t>
    <phoneticPr fontId="8" type="noConversion"/>
  </si>
  <si>
    <t xml:space="preserve">Sub-total                           </t>
    <phoneticPr fontId="8" type="noConversion"/>
  </si>
  <si>
    <r>
      <rPr>
        <sz val="8"/>
        <rFont val="돋움"/>
        <family val="3"/>
        <charset val="129"/>
      </rPr>
      <t>남</t>
    </r>
    <r>
      <rPr>
        <sz val="8"/>
        <rFont val="Arial Narrow"/>
        <family val="2"/>
      </rPr>
      <t xml:space="preserve">  Male</t>
    </r>
    <phoneticPr fontId="8" type="noConversion"/>
  </si>
  <si>
    <r>
      <rPr>
        <sz val="8"/>
        <rFont val="돋움"/>
        <family val="3"/>
        <charset val="129"/>
      </rPr>
      <t>여</t>
    </r>
    <r>
      <rPr>
        <sz val="8"/>
        <rFont val="Arial Narrow"/>
        <family val="2"/>
      </rPr>
      <t xml:space="preserve">  Female</t>
    </r>
    <phoneticPr fontId="8" type="noConversion"/>
  </si>
  <si>
    <t>Insured</t>
  </si>
  <si>
    <t>Dependents</t>
  </si>
  <si>
    <t>공무원, 사립학교 교직원</t>
    <phoneticPr fontId="8" type="noConversion"/>
  </si>
  <si>
    <t>지   역</t>
    <phoneticPr fontId="8" type="noConversion"/>
  </si>
  <si>
    <t>Government employees and private school teachers</t>
    <phoneticPr fontId="8" type="noConversion"/>
  </si>
  <si>
    <t>Self-employed</t>
    <phoneticPr fontId="8" type="noConversion"/>
  </si>
  <si>
    <r>
      <rPr>
        <sz val="11"/>
        <rFont val="-윤고딕120"/>
        <family val="1"/>
        <charset val="129"/>
      </rPr>
      <t>적용인구</t>
    </r>
    <r>
      <rPr>
        <sz val="11"/>
        <rFont val="Arial Narrow"/>
        <family val="2"/>
      </rPr>
      <t xml:space="preserve">      </t>
    </r>
    <r>
      <rPr>
        <sz val="8"/>
        <rFont val="Arial Narrow"/>
        <family val="2"/>
      </rPr>
      <t>Covered persons</t>
    </r>
    <phoneticPr fontId="8" type="noConversion"/>
  </si>
  <si>
    <t>계 (B)</t>
    <phoneticPr fontId="8" type="noConversion"/>
  </si>
  <si>
    <t>가입자</t>
  </si>
  <si>
    <t xml:space="preserve"> 계 (C)</t>
    <phoneticPr fontId="8" type="noConversion"/>
  </si>
  <si>
    <t>세대주</t>
  </si>
  <si>
    <t>householder</t>
  </si>
  <si>
    <t>자료 : 국민건강보험공단 건강보험연구원 「건강보험통계연보」</t>
    <phoneticPr fontId="8" type="noConversion"/>
  </si>
  <si>
    <t>16. 건강보험 급여</t>
    <phoneticPr fontId="8" type="noConversion"/>
  </si>
  <si>
    <t>Benefits in Medical Insurance</t>
    <phoneticPr fontId="5" type="noConversion"/>
  </si>
  <si>
    <t>단위 : 건, 천원</t>
    <phoneticPr fontId="8" type="noConversion"/>
  </si>
  <si>
    <t>Unit : case, 1,000won</t>
    <phoneticPr fontId="5" type="noConversion"/>
  </si>
  <si>
    <r>
      <t>연  별</t>
    </r>
    <r>
      <rPr>
        <sz val="10"/>
        <rFont val="Arial Narrow"/>
        <family val="2"/>
      </rPr>
      <t/>
    </r>
    <phoneticPr fontId="5" type="noConversion"/>
  </si>
  <si>
    <t>합   계</t>
    <phoneticPr fontId="5" type="noConversion"/>
  </si>
  <si>
    <t>직     장</t>
    <phoneticPr fontId="8" type="noConversion"/>
  </si>
  <si>
    <t>공무원·교직원</t>
    <phoneticPr fontId="5" type="noConversion"/>
  </si>
  <si>
    <t>지    역</t>
    <phoneticPr fontId="5" type="noConversion"/>
  </si>
  <si>
    <t>Medical insurance</t>
  </si>
  <si>
    <t>Government employees and</t>
    <phoneticPr fontId="5" type="noConversion"/>
  </si>
  <si>
    <t>Total</t>
    <phoneticPr fontId="5" type="noConversion"/>
  </si>
  <si>
    <t>for employees</t>
    <phoneticPr fontId="5" type="noConversion"/>
  </si>
  <si>
    <t>private school teachers</t>
    <phoneticPr fontId="5" type="noConversion"/>
  </si>
  <si>
    <t>Self-employed</t>
  </si>
  <si>
    <t>건 수</t>
    <phoneticPr fontId="5" type="noConversion"/>
  </si>
  <si>
    <t>금 액</t>
    <phoneticPr fontId="5" type="noConversion"/>
  </si>
  <si>
    <t>Year</t>
    <phoneticPr fontId="5" type="noConversion"/>
  </si>
  <si>
    <t>case</t>
    <phoneticPr fontId="5" type="noConversion"/>
  </si>
  <si>
    <t>Amount</t>
    <phoneticPr fontId="5" type="noConversion"/>
  </si>
  <si>
    <t>case</t>
  </si>
  <si>
    <t>Amount</t>
  </si>
  <si>
    <t>입원</t>
  </si>
  <si>
    <t>외래</t>
  </si>
  <si>
    <t>약국</t>
  </si>
  <si>
    <t>자료 : 국민건강보험공단 건강보험연구원 「건강보험통계연보」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</si>
  <si>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285</t>
    </r>
    <phoneticPr fontId="8" type="noConversion"/>
  </si>
  <si>
    <t>17. 건강보험대상자 진료실적</t>
    <phoneticPr fontId="8" type="noConversion"/>
  </si>
  <si>
    <t xml:space="preserve">Medical Treatment Activities of The Medically Insured </t>
    <phoneticPr fontId="8" type="noConversion"/>
  </si>
  <si>
    <t>단위 : 건, 일, 천원</t>
    <phoneticPr fontId="8" type="noConversion"/>
  </si>
  <si>
    <t>Unit : case, day, 1,000won</t>
    <phoneticPr fontId="5" type="noConversion"/>
  </si>
  <si>
    <t>연   별</t>
    <phoneticPr fontId="8" type="noConversion"/>
  </si>
  <si>
    <t>지급건수</t>
    <phoneticPr fontId="8" type="noConversion"/>
  </si>
  <si>
    <r>
      <rPr>
        <sz val="10"/>
        <rFont val="-윤고딕120"/>
        <family val="1"/>
        <charset val="129"/>
      </rPr>
      <t>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Days</t>
    </r>
    <phoneticPr fontId="8" type="noConversion"/>
  </si>
  <si>
    <r>
      <rPr>
        <sz val="10"/>
        <rFont val="-윤고딕120"/>
        <family val="1"/>
        <charset val="129"/>
      </rPr>
      <t>진료비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1)   </t>
    </r>
    <r>
      <rPr>
        <sz val="8"/>
        <rFont val="Arial Narrow"/>
        <family val="2"/>
      </rPr>
      <t>Amount of medical fee</t>
    </r>
    <r>
      <rPr>
        <sz val="10"/>
        <rFont val="Arial Narrow"/>
        <family val="2"/>
      </rPr>
      <t>s</t>
    </r>
    <phoneticPr fontId="8" type="noConversion"/>
  </si>
  <si>
    <t>Cases of</t>
    <phoneticPr fontId="8" type="noConversion"/>
  </si>
  <si>
    <t>진 료</t>
    <phoneticPr fontId="8" type="noConversion"/>
  </si>
  <si>
    <t>공단부담</t>
    <phoneticPr fontId="8" type="noConversion"/>
  </si>
  <si>
    <t>본인부담</t>
    <phoneticPr fontId="8" type="noConversion"/>
  </si>
  <si>
    <t>medical</t>
    <phoneticPr fontId="8" type="noConversion"/>
  </si>
  <si>
    <t>Visit for</t>
    <phoneticPr fontId="8" type="noConversion"/>
  </si>
  <si>
    <t>Medical</t>
    <phoneticPr fontId="8" type="noConversion"/>
  </si>
  <si>
    <t>Covered by</t>
    <phoneticPr fontId="8" type="noConversion"/>
  </si>
  <si>
    <t>Year</t>
    <phoneticPr fontId="5" type="noConversion"/>
  </si>
  <si>
    <t>treatment</t>
    <phoneticPr fontId="8" type="noConversion"/>
  </si>
  <si>
    <t>medical treatment</t>
    <phoneticPr fontId="8" type="noConversion"/>
  </si>
  <si>
    <t>treatment</t>
    <phoneticPr fontId="8" type="noConversion"/>
  </si>
  <si>
    <t>Total</t>
    <phoneticPr fontId="8" type="noConversion"/>
  </si>
  <si>
    <t>Insurance Corporation</t>
    <phoneticPr fontId="8" type="noConversion"/>
  </si>
  <si>
    <t>the patient</t>
    <phoneticPr fontId="8" type="noConversion"/>
  </si>
  <si>
    <t>입원</t>
    <phoneticPr fontId="155" type="noConversion"/>
  </si>
  <si>
    <t>외래</t>
    <phoneticPr fontId="155" type="noConversion"/>
  </si>
  <si>
    <r>
      <t xml:space="preserve"> 약국</t>
    </r>
    <r>
      <rPr>
        <vertAlign val="superscript"/>
        <sz val="11"/>
        <rFont val="-윤고딕120"/>
        <family val="1"/>
        <charset val="129"/>
      </rPr>
      <t>2)</t>
    </r>
    <phoneticPr fontId="155" type="noConversion"/>
  </si>
  <si>
    <t xml:space="preserve">  주 : 1) 지급 기준</t>
    <phoneticPr fontId="8" type="noConversion"/>
  </si>
  <si>
    <t>자료 : 국민건강보험공단 건강보험연구원 「건강보험통계연보」</t>
    <phoneticPr fontId="8" type="noConversion"/>
  </si>
  <si>
    <t>18. 국민연금가입자</t>
    <phoneticPr fontId="8" type="noConversion"/>
  </si>
  <si>
    <t>Number of National Pension Insurants</t>
    <phoneticPr fontId="8" type="noConversion"/>
  </si>
  <si>
    <t>단위 : 개소, 명</t>
    <phoneticPr fontId="8" type="noConversion"/>
  </si>
  <si>
    <t>Unit : place, person</t>
    <phoneticPr fontId="5" type="noConversion"/>
  </si>
  <si>
    <t>연   별</t>
    <phoneticPr fontId="8" type="noConversion"/>
  </si>
  <si>
    <t>총가입자수</t>
  </si>
  <si>
    <t>사업장가입자</t>
    <phoneticPr fontId="5" type="noConversion"/>
  </si>
  <si>
    <t>지역가입자</t>
  </si>
  <si>
    <t>임의가입자</t>
  </si>
  <si>
    <t>임의계속가입자</t>
  </si>
  <si>
    <t>Insurants  in  workplaces</t>
    <phoneticPr fontId="8" type="noConversion"/>
  </si>
  <si>
    <t>Insured persons</t>
    <phoneticPr fontId="8" type="noConversion"/>
  </si>
  <si>
    <t>Voluntarily</t>
    <phoneticPr fontId="8" type="noConversion"/>
  </si>
  <si>
    <t>Voluntarily  and</t>
  </si>
  <si>
    <t>사업장 수</t>
    <phoneticPr fontId="5" type="noConversion"/>
  </si>
  <si>
    <t>가입자 수</t>
    <phoneticPr fontId="5" type="noConversion"/>
  </si>
  <si>
    <t xml:space="preserve">in the </t>
    <phoneticPr fontId="8" type="noConversion"/>
  </si>
  <si>
    <t>insured</t>
    <phoneticPr fontId="8" type="noConversion"/>
  </si>
  <si>
    <t>continuously</t>
    <phoneticPr fontId="8" type="noConversion"/>
  </si>
  <si>
    <t>Year</t>
    <phoneticPr fontId="5" type="noConversion"/>
  </si>
  <si>
    <t>Workplaces</t>
  </si>
  <si>
    <t>Insurants</t>
  </si>
  <si>
    <t>local area</t>
    <phoneticPr fontId="8" type="noConversion"/>
  </si>
  <si>
    <t>persons</t>
    <phoneticPr fontId="8" type="noConversion"/>
  </si>
  <si>
    <t>insured  persons</t>
  </si>
  <si>
    <t>자료 : 국민연금공단 「국민연금통계연보」</t>
    <phoneticPr fontId="8" type="noConversion"/>
  </si>
  <si>
    <r>
      <rPr>
        <sz val="11"/>
        <rFont val="Arial Narrow"/>
        <family val="2"/>
      </rPr>
      <t>286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</si>
  <si>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19. 국민연금 급여 지급현황</t>
    <phoneticPr fontId="5" type="noConversion"/>
  </si>
  <si>
    <t>Paying  Benefit National Pension Insurant</t>
    <phoneticPr fontId="5" type="noConversion"/>
  </si>
  <si>
    <t>단위 : 명, 천원</t>
    <phoneticPr fontId="5" type="noConversion"/>
  </si>
  <si>
    <t>Unit : person, 1,000won</t>
    <phoneticPr fontId="5" type="noConversion"/>
  </si>
  <si>
    <t>연 별</t>
    <phoneticPr fontId="5" type="noConversion"/>
  </si>
  <si>
    <t>계</t>
    <phoneticPr fontId="5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</si>
  <si>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금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 xml:space="preserve"> Pension</t>
    </r>
    <phoneticPr fontId="5" type="noConversion"/>
  </si>
  <si>
    <r>
      <rPr>
        <sz val="10"/>
        <rFont val="-윤고딕120"/>
        <family val="1"/>
        <charset val="129"/>
      </rPr>
      <t>노령연금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Old-age Pension</t>
    </r>
    <phoneticPr fontId="5" type="noConversion"/>
  </si>
  <si>
    <t>특  례</t>
    <phoneticPr fontId="5" type="noConversion"/>
  </si>
  <si>
    <t>노령연금(20년 이상)</t>
  </si>
  <si>
    <t>Total</t>
    <phoneticPr fontId="5" type="noConversion"/>
  </si>
  <si>
    <t>Special</t>
  </si>
  <si>
    <t>Old-age pension(over 20 years)</t>
    <phoneticPr fontId="5" type="noConversion"/>
  </si>
  <si>
    <t>수급자수</t>
    <phoneticPr fontId="5" type="noConversion"/>
  </si>
  <si>
    <t>금    액</t>
    <phoneticPr fontId="5" type="noConversion"/>
  </si>
  <si>
    <t>금액</t>
    <phoneticPr fontId="5" type="noConversion"/>
  </si>
  <si>
    <t>No. of</t>
    <phoneticPr fontId="5" type="noConversion"/>
  </si>
  <si>
    <t>Year</t>
    <phoneticPr fontId="5" type="noConversion"/>
  </si>
  <si>
    <t>Recipients</t>
    <phoneticPr fontId="5" type="noConversion"/>
  </si>
  <si>
    <t>Amount</t>
    <phoneticPr fontId="5" type="noConversion"/>
  </si>
  <si>
    <t>…</t>
    <phoneticPr fontId="5" type="noConversion"/>
  </si>
  <si>
    <t>장애연금</t>
    <phoneticPr fontId="5" type="noConversion"/>
  </si>
  <si>
    <t xml:space="preserve">노령연금(10년이상~20년미만) </t>
  </si>
  <si>
    <t>조   기</t>
    <phoneticPr fontId="5" type="noConversion"/>
  </si>
  <si>
    <t>분   할</t>
    <phoneticPr fontId="5" type="noConversion"/>
  </si>
  <si>
    <t>Old-age pension(between 10 to 20 years)</t>
    <phoneticPr fontId="5" type="noConversion"/>
  </si>
  <si>
    <t>Early</t>
  </si>
  <si>
    <t>Division</t>
  </si>
  <si>
    <t>Disability Pension</t>
    <phoneticPr fontId="5" type="noConversion"/>
  </si>
  <si>
    <t>No. of</t>
  </si>
  <si>
    <t>Recipients</t>
  </si>
  <si>
    <r>
      <rPr>
        <sz val="10"/>
        <rFont val="-윤고딕120"/>
        <family val="1"/>
        <charset val="129"/>
      </rPr>
      <t>연  금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>Pension</t>
    </r>
    <phoneticPr fontId="5" type="noConversion"/>
  </si>
  <si>
    <r>
      <rPr>
        <sz val="10"/>
        <rFont val="-윤고딕120"/>
        <family val="1"/>
        <charset val="129"/>
      </rPr>
      <t>일시금</t>
    </r>
    <r>
      <rPr>
        <sz val="10"/>
        <rFont val="Arial Narrow"/>
        <family val="2"/>
      </rPr>
      <t xml:space="preserve">          </t>
    </r>
    <r>
      <rPr>
        <sz val="8"/>
        <rFont val="Arial Narrow"/>
        <family val="2"/>
      </rPr>
      <t>A lump sum allowance</t>
    </r>
    <phoneticPr fontId="5" type="noConversion"/>
  </si>
  <si>
    <t>유족연금</t>
    <phoneticPr fontId="5" type="noConversion"/>
  </si>
  <si>
    <t>장  애</t>
    <phoneticPr fontId="5" type="noConversion"/>
  </si>
  <si>
    <t>반  환</t>
    <phoneticPr fontId="5" type="noConversion"/>
  </si>
  <si>
    <t>사 망</t>
    <phoneticPr fontId="5" type="noConversion"/>
  </si>
  <si>
    <t>Survivor Pension</t>
    <phoneticPr fontId="5" type="noConversion"/>
  </si>
  <si>
    <t>Disability</t>
    <phoneticPr fontId="5" type="noConversion"/>
  </si>
  <si>
    <t>Restoration</t>
    <phoneticPr fontId="5" type="noConversion"/>
  </si>
  <si>
    <t>Death</t>
    <phoneticPr fontId="5" type="noConversion"/>
  </si>
  <si>
    <t>금  액</t>
    <phoneticPr fontId="5" type="noConversion"/>
  </si>
  <si>
    <t>주 : 1) 2014년 기준부터 노령연금(20년이상), 노령연금(10년이상 20년미만) 항목 추가, 완전, 감액 항목 삭제</t>
    <phoneticPr fontId="5" type="noConversion"/>
  </si>
  <si>
    <r>
      <t xml:space="preserve">   </t>
    </r>
    <r>
      <rPr>
        <sz val="8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2) 계수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중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단위미만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수는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반올림을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원칙으로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것으로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내용과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총수가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일치하지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않은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경우가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있음</t>
    </r>
    <phoneticPr fontId="5" type="noConversion"/>
  </si>
  <si>
    <t xml:space="preserve">자료 : 국민연금공단 </t>
    <phoneticPr fontId="5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</si>
  <si>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287</t>
    </r>
    <phoneticPr fontId="8" type="noConversion"/>
  </si>
  <si>
    <t>20. 국가보훈대상자</t>
    <phoneticPr fontId="8" type="noConversion"/>
  </si>
  <si>
    <t>Number of Patriots and Veterans</t>
    <phoneticPr fontId="8" type="noConversion"/>
  </si>
  <si>
    <t>합 계</t>
    <phoneticPr fontId="8" type="noConversion"/>
  </si>
  <si>
    <r>
      <rPr>
        <sz val="10"/>
        <rFont val="-윤고딕120"/>
        <family val="1"/>
        <charset val="129"/>
      </rPr>
      <t>국가유공자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>Patriots  &amp;  Veterans</t>
    </r>
    <phoneticPr fontId="8" type="noConversion"/>
  </si>
  <si>
    <t>유  족</t>
    <phoneticPr fontId="8" type="noConversion"/>
  </si>
  <si>
    <t>애국</t>
  </si>
  <si>
    <t>전상,</t>
  </si>
  <si>
    <t>무공보국</t>
  </si>
  <si>
    <t>재일학도</t>
    <phoneticPr fontId="8" type="noConversion"/>
  </si>
  <si>
    <r>
      <t>4.19</t>
    </r>
    <r>
      <rPr>
        <vertAlign val="superscript"/>
        <sz val="10"/>
        <rFont val="-윤고딕120"/>
        <family val="1"/>
        <charset val="129"/>
      </rPr>
      <t>1)</t>
    </r>
    <phoneticPr fontId="8" type="noConversion"/>
  </si>
  <si>
    <t>공  상</t>
    <phoneticPr fontId="8" type="noConversion"/>
  </si>
  <si>
    <t>특별공로</t>
    <phoneticPr fontId="8" type="noConversion"/>
  </si>
  <si>
    <t>순국·</t>
    <phoneticPr fontId="8" type="noConversion"/>
  </si>
  <si>
    <t>지사</t>
  </si>
  <si>
    <t>공상</t>
  </si>
  <si>
    <t>수훈자</t>
    <phoneticPr fontId="8" type="noConversion"/>
  </si>
  <si>
    <t>의용군인</t>
    <phoneticPr fontId="8" type="noConversion"/>
  </si>
  <si>
    <t>부상자,</t>
    <phoneticPr fontId="8" type="noConversion"/>
  </si>
  <si>
    <t>공무원</t>
    <phoneticPr fontId="8" type="noConversion"/>
  </si>
  <si>
    <t>자및특별</t>
    <phoneticPr fontId="8" type="noConversion"/>
  </si>
  <si>
    <t>애국지사</t>
    <phoneticPr fontId="8" type="noConversion"/>
  </si>
  <si>
    <t>군경</t>
  </si>
  <si>
    <t>Recipients</t>
    <phoneticPr fontId="8" type="noConversion"/>
  </si>
  <si>
    <t>Student</t>
    <phoneticPr fontId="8" type="noConversion"/>
  </si>
  <si>
    <t>공로자</t>
    <phoneticPr fontId="8" type="noConversion"/>
  </si>
  <si>
    <t>공로상이자</t>
    <phoneticPr fontId="8" type="noConversion"/>
  </si>
  <si>
    <t xml:space="preserve">of the order </t>
    <phoneticPr fontId="8" type="noConversion"/>
  </si>
  <si>
    <t>volunteer</t>
    <phoneticPr fontId="8" type="noConversion"/>
  </si>
  <si>
    <t>Veterans</t>
    <phoneticPr fontId="8" type="noConversion"/>
  </si>
  <si>
    <t>of military</t>
    <phoneticPr fontId="8" type="noConversion"/>
  </si>
  <si>
    <t>in Japan</t>
    <phoneticPr fontId="8" type="noConversion"/>
  </si>
  <si>
    <t xml:space="preserve">Deceased .  </t>
  </si>
  <si>
    <t xml:space="preserve">Special </t>
    <phoneticPr fontId="8" type="noConversion"/>
  </si>
  <si>
    <t>&amp; policemen</t>
    <phoneticPr fontId="8" type="noConversion"/>
  </si>
  <si>
    <t>merit or</t>
    <phoneticPr fontId="8" type="noConversion"/>
  </si>
  <si>
    <t>who</t>
    <phoneticPr fontId="8" type="noConversion"/>
  </si>
  <si>
    <t xml:space="preserve">wounded </t>
    <phoneticPr fontId="8" type="noConversion"/>
  </si>
  <si>
    <t xml:space="preserve">Public  </t>
    <phoneticPr fontId="8" type="noConversion"/>
  </si>
  <si>
    <t>contributors.</t>
    <phoneticPr fontId="8" type="noConversion"/>
  </si>
  <si>
    <t>Bereaved families</t>
    <phoneticPr fontId="8" type="noConversion"/>
  </si>
  <si>
    <t>Indepe-</t>
    <phoneticPr fontId="8" type="noConversion"/>
  </si>
  <si>
    <t xml:space="preserve">died </t>
    <phoneticPr fontId="8" type="noConversion"/>
  </si>
  <si>
    <t>national</t>
    <phoneticPr fontId="8" type="noConversion"/>
  </si>
  <si>
    <t>participated</t>
    <phoneticPr fontId="8" type="noConversion"/>
  </si>
  <si>
    <t>activists of</t>
    <phoneticPr fontId="8" type="noConversion"/>
  </si>
  <si>
    <t>officials</t>
    <phoneticPr fontId="8" type="noConversion"/>
  </si>
  <si>
    <t>Wounded</t>
    <phoneticPr fontId="8" type="noConversion"/>
  </si>
  <si>
    <t>of patriots</t>
    <phoneticPr fontId="8" type="noConversion"/>
  </si>
  <si>
    <t>Grand</t>
    <phoneticPr fontId="8" type="noConversion"/>
  </si>
  <si>
    <t>ndence</t>
    <phoneticPr fontId="8" type="noConversion"/>
  </si>
  <si>
    <t>or disabled</t>
  </si>
  <si>
    <t>security</t>
    <phoneticPr fontId="8" type="noConversion"/>
  </si>
  <si>
    <t>in the</t>
    <phoneticPr fontId="8" type="noConversion"/>
  </si>
  <si>
    <t>the April 19th</t>
    <phoneticPr fontId="8" type="noConversion"/>
  </si>
  <si>
    <t>disabled</t>
    <phoneticPr fontId="8" type="noConversion"/>
  </si>
  <si>
    <t>or Independence</t>
    <phoneticPr fontId="8" type="noConversion"/>
  </si>
  <si>
    <t>total</t>
    <phoneticPr fontId="8" type="noConversion"/>
  </si>
  <si>
    <t>fighters</t>
    <phoneticPr fontId="8" type="noConversion"/>
  </si>
  <si>
    <t>on duty</t>
    <phoneticPr fontId="8" type="noConversion"/>
  </si>
  <si>
    <t>merit</t>
    <phoneticPr fontId="8" type="noConversion"/>
  </si>
  <si>
    <t>korean war</t>
    <phoneticPr fontId="8" type="noConversion"/>
  </si>
  <si>
    <t>revolution</t>
  </si>
  <si>
    <t>contributors</t>
    <phoneticPr fontId="8" type="noConversion"/>
  </si>
  <si>
    <t xml:space="preserve">  fighters</t>
    <phoneticPr fontId="8" type="noConversion"/>
  </si>
  <si>
    <r>
      <rPr>
        <sz val="10"/>
        <rFont val="-윤고딕120"/>
        <family val="1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족</t>
    </r>
    <r>
      <rPr>
        <sz val="10"/>
        <rFont val="Arial Narrow"/>
        <family val="2"/>
      </rPr>
      <t xml:space="preserve">                 </t>
    </r>
    <r>
      <rPr>
        <sz val="8"/>
        <rFont val="Arial Narrow"/>
        <family val="2"/>
      </rPr>
      <t>Bereaved families</t>
    </r>
    <phoneticPr fontId="8" type="noConversion"/>
  </si>
  <si>
    <r>
      <rPr>
        <sz val="10"/>
        <rFont val="-윤고딕120"/>
        <family val="1"/>
        <charset val="129"/>
      </rPr>
      <t>기타대상자</t>
    </r>
    <r>
      <rPr>
        <vertAlign val="superscript"/>
        <sz val="10"/>
        <rFont val="Arial Narrow"/>
        <family val="2"/>
      </rPr>
      <t xml:space="preserve">1)    </t>
    </r>
    <r>
      <rPr>
        <sz val="8"/>
        <rFont val="Arial Narrow"/>
        <family val="2"/>
      </rPr>
      <t>Others</t>
    </r>
    <phoneticPr fontId="8" type="noConversion"/>
  </si>
  <si>
    <t xml:space="preserve">전몰, 전상, 순직, </t>
    <phoneticPr fontId="8" type="noConversion"/>
  </si>
  <si>
    <t>재일학도</t>
  </si>
  <si>
    <t>순    직</t>
    <phoneticPr fontId="8" type="noConversion"/>
  </si>
  <si>
    <t>특 별</t>
    <phoneticPr fontId="8" type="noConversion"/>
  </si>
  <si>
    <t>6·18</t>
    <phoneticPr fontId="8" type="noConversion"/>
  </si>
  <si>
    <t>지  원</t>
    <phoneticPr fontId="8" type="noConversion"/>
  </si>
  <si>
    <t>5. 18</t>
    <phoneticPr fontId="8" type="noConversion"/>
  </si>
  <si>
    <t>공상, 군경</t>
    <phoneticPr fontId="8" type="noConversion"/>
  </si>
  <si>
    <t>수 훈 자</t>
    <phoneticPr fontId="8" type="noConversion"/>
  </si>
  <si>
    <t xml:space="preserve"> 부상자,</t>
    <phoneticPr fontId="8" type="noConversion"/>
  </si>
  <si>
    <t>공 무 원</t>
    <phoneticPr fontId="8" type="noConversion"/>
  </si>
  <si>
    <t>공 로</t>
    <phoneticPr fontId="8" type="noConversion"/>
  </si>
  <si>
    <t>자  유</t>
    <phoneticPr fontId="8" type="noConversion"/>
  </si>
  <si>
    <t>대상자</t>
    <phoneticPr fontId="8" type="noConversion"/>
  </si>
  <si>
    <t>민  주</t>
    <phoneticPr fontId="8" type="noConversion"/>
  </si>
  <si>
    <t>특수임무</t>
    <phoneticPr fontId="8" type="noConversion"/>
  </si>
  <si>
    <t xml:space="preserve">Bereaved families of </t>
    <phoneticPr fontId="8" type="noConversion"/>
  </si>
  <si>
    <t>순직자</t>
    <phoneticPr fontId="8" type="noConversion"/>
  </si>
  <si>
    <t>상이자</t>
    <phoneticPr fontId="8" type="noConversion"/>
  </si>
  <si>
    <t>유공자</t>
    <phoneticPr fontId="8" type="noConversion"/>
  </si>
  <si>
    <t xml:space="preserve">   Veterans  &amp; policemen died  </t>
    <phoneticPr fontId="8" type="noConversion"/>
  </si>
  <si>
    <t>of the order</t>
    <phoneticPr fontId="8" type="noConversion"/>
  </si>
  <si>
    <t xml:space="preserve">Deceased </t>
    <phoneticPr fontId="8" type="noConversion"/>
  </si>
  <si>
    <t xml:space="preserve">Persons of </t>
    <phoneticPr fontId="8" type="noConversion"/>
  </si>
  <si>
    <t>or disabled on  duty/in action</t>
    <phoneticPr fontId="8" type="noConversion"/>
  </si>
  <si>
    <t xml:space="preserve"> military </t>
    <phoneticPr fontId="8" type="noConversion"/>
  </si>
  <si>
    <t>Public</t>
    <phoneticPr fontId="8" type="noConversion"/>
  </si>
  <si>
    <t>special co-</t>
    <phoneticPr fontId="8" type="noConversion"/>
  </si>
  <si>
    <t>Defectors</t>
    <phoneticPr fontId="8" type="noConversion"/>
  </si>
  <si>
    <t>distinguished</t>
    <phoneticPr fontId="8" type="noConversion"/>
  </si>
  <si>
    <t>미망인</t>
  </si>
  <si>
    <t>자 녀</t>
    <phoneticPr fontId="8" type="noConversion"/>
  </si>
  <si>
    <t>부 모</t>
    <phoneticPr fontId="8" type="noConversion"/>
  </si>
  <si>
    <t xml:space="preserve">Wounded </t>
  </si>
  <si>
    <t xml:space="preserve">ntributors </t>
    <phoneticPr fontId="8" type="noConversion"/>
  </si>
  <si>
    <t xml:space="preserve"> services in </t>
    <phoneticPr fontId="8" type="noConversion"/>
  </si>
  <si>
    <t xml:space="preserve"> order or na-</t>
    <phoneticPr fontId="8" type="noConversion"/>
  </si>
  <si>
    <t>of the April</t>
  </si>
  <si>
    <t>died</t>
    <phoneticPr fontId="8" type="noConversion"/>
  </si>
  <si>
    <t xml:space="preserve">to national </t>
    <phoneticPr fontId="8" type="noConversion"/>
  </si>
  <si>
    <t>for</t>
    <phoneticPr fontId="8" type="noConversion"/>
  </si>
  <si>
    <t>the Gwangju</t>
    <phoneticPr fontId="8" type="noConversion"/>
  </si>
  <si>
    <t>Attendant</t>
    <phoneticPr fontId="8" type="noConversion"/>
  </si>
  <si>
    <t>Minor</t>
  </si>
  <si>
    <t>tional security</t>
    <phoneticPr fontId="8" type="noConversion"/>
  </si>
  <si>
    <t>19th</t>
  </si>
  <si>
    <t>on</t>
    <phoneticPr fontId="8" type="noConversion"/>
  </si>
  <si>
    <t>&amp; social de-</t>
    <phoneticPr fontId="8" type="noConversion"/>
  </si>
  <si>
    <t>anti-</t>
    <phoneticPr fontId="8" type="noConversion"/>
  </si>
  <si>
    <t>Benefi-</t>
    <phoneticPr fontId="8" type="noConversion"/>
  </si>
  <si>
    <t>democratizat-</t>
    <phoneticPr fontId="8" type="noConversion"/>
  </si>
  <si>
    <t>special</t>
    <phoneticPr fontId="8" type="noConversion"/>
  </si>
  <si>
    <t>Widows</t>
  </si>
  <si>
    <t>children</t>
  </si>
  <si>
    <t>Parents</t>
  </si>
  <si>
    <t>duty</t>
    <phoneticPr fontId="8" type="noConversion"/>
  </si>
  <si>
    <t>velopment</t>
    <phoneticPr fontId="8" type="noConversion"/>
  </si>
  <si>
    <t>communism</t>
    <phoneticPr fontId="8" type="noConversion"/>
  </si>
  <si>
    <t>ciaries</t>
    <phoneticPr fontId="8" type="noConversion"/>
  </si>
  <si>
    <t>ion movement</t>
    <phoneticPr fontId="8" type="noConversion"/>
  </si>
  <si>
    <t>mission</t>
    <phoneticPr fontId="8" type="noConversion"/>
  </si>
  <si>
    <t xml:space="preserve">  주 : 1) 유족 포함</t>
    <phoneticPr fontId="8" type="noConversion"/>
  </si>
  <si>
    <t>자료 : 강릉보훈지청</t>
    <phoneticPr fontId="8" type="noConversion"/>
  </si>
  <si>
    <r>
      <rPr>
        <sz val="11"/>
        <rFont val="Arial Narrow"/>
        <family val="2"/>
      </rPr>
      <t>288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</si>
  <si>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21. 국가보훈대상자 취업</t>
    <phoneticPr fontId="8" type="noConversion"/>
  </si>
  <si>
    <t>Employment of Patriots &amp; Veterans, and Bereaved Families</t>
    <phoneticPr fontId="8" type="noConversion"/>
  </si>
  <si>
    <t>Unit : person</t>
    <phoneticPr fontId="8" type="noConversion"/>
  </si>
  <si>
    <t>합      계</t>
    <phoneticPr fontId="8" type="noConversion"/>
  </si>
  <si>
    <t>국가유공자</t>
    <phoneticPr fontId="8" type="noConversion"/>
  </si>
  <si>
    <t>유    족</t>
    <phoneticPr fontId="8" type="noConversion"/>
  </si>
  <si>
    <t>기타대상자</t>
    <phoneticPr fontId="8" type="noConversion"/>
  </si>
  <si>
    <t>Grand total</t>
    <phoneticPr fontId="8" type="noConversion"/>
  </si>
  <si>
    <t xml:space="preserve">Patriots &amp; veterans  </t>
    <phoneticPr fontId="8" type="noConversion"/>
  </si>
  <si>
    <t>Bereaved families</t>
    <phoneticPr fontId="8" type="noConversion"/>
  </si>
  <si>
    <t>자료 : 강릉보훈지청</t>
    <phoneticPr fontId="8" type="noConversion"/>
  </si>
  <si>
    <t>22. 국가보훈대상자 자녀 취학</t>
    <phoneticPr fontId="8" type="noConversion"/>
  </si>
  <si>
    <t>Educational Benefits for Patriots &amp; Veterans, and Their Families</t>
    <phoneticPr fontId="8" type="noConversion"/>
  </si>
  <si>
    <t>합         계</t>
    <phoneticPr fontId="8" type="noConversion"/>
  </si>
  <si>
    <t>배 우 자</t>
    <phoneticPr fontId="8" type="noConversion"/>
  </si>
  <si>
    <t>자  녀</t>
    <phoneticPr fontId="8" type="noConversion"/>
  </si>
  <si>
    <t>Grand  total</t>
    <phoneticPr fontId="8" type="noConversion"/>
  </si>
  <si>
    <t>Patriots &amp; veterans</t>
    <phoneticPr fontId="8" type="noConversion"/>
  </si>
  <si>
    <t>Spouse</t>
  </si>
  <si>
    <t>Children</t>
    <phoneticPr fontId="8" type="noConversion"/>
  </si>
  <si>
    <t>중학교</t>
    <phoneticPr fontId="8" type="noConversion"/>
  </si>
  <si>
    <t>고교</t>
    <phoneticPr fontId="8" type="noConversion"/>
  </si>
  <si>
    <t>대학교</t>
    <phoneticPr fontId="8" type="noConversion"/>
  </si>
  <si>
    <t>Middle</t>
  </si>
  <si>
    <t>High</t>
  </si>
  <si>
    <t xml:space="preserve">College  </t>
    <phoneticPr fontId="8" type="noConversion"/>
  </si>
  <si>
    <t>school</t>
  </si>
  <si>
    <t>and Uni.</t>
    <phoneticPr fontId="8" type="noConversion"/>
  </si>
  <si>
    <t>2011. 4. 1</t>
  </si>
  <si>
    <t>2012. 4. 1</t>
  </si>
  <si>
    <t>2013. 4. 1</t>
  </si>
  <si>
    <t>2014. 4. 1</t>
    <phoneticPr fontId="8" type="noConversion"/>
  </si>
  <si>
    <t xml:space="preserve"> - </t>
  </si>
  <si>
    <t>2015. 4. 1</t>
    <phoneticPr fontId="8" type="noConversion"/>
  </si>
  <si>
    <t>2016. 4. 1</t>
    <phoneticPr fontId="8" type="noConversion"/>
  </si>
  <si>
    <t>23. 참전유공자 등록현황</t>
    <phoneticPr fontId="8" type="noConversion"/>
  </si>
  <si>
    <t>Registration of War Veterans</t>
    <phoneticPr fontId="8" type="noConversion"/>
  </si>
  <si>
    <t>단위 : 명</t>
    <phoneticPr fontId="8" type="noConversion"/>
  </si>
  <si>
    <t>총    계</t>
    <phoneticPr fontId="8" type="noConversion"/>
  </si>
  <si>
    <t>월남전</t>
    <phoneticPr fontId="8" type="noConversion"/>
  </si>
  <si>
    <t>6.25 및 월남전</t>
    <phoneticPr fontId="8" type="noConversion"/>
  </si>
  <si>
    <t>기  타</t>
    <phoneticPr fontId="8" type="noConversion"/>
  </si>
  <si>
    <t>Korean and</t>
    <phoneticPr fontId="8" type="noConversion"/>
  </si>
  <si>
    <t>Total</t>
    <phoneticPr fontId="8" type="noConversion"/>
  </si>
  <si>
    <t>Korean war</t>
    <phoneticPr fontId="8" type="noConversion"/>
  </si>
  <si>
    <t>Veitnam war</t>
    <phoneticPr fontId="8" type="noConversion"/>
  </si>
  <si>
    <t>Vietnam war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</si>
  <si>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289</t>
    </r>
    <phoneticPr fontId="8" type="noConversion"/>
  </si>
  <si>
    <t>24. 적십자회비 모금 및 구호실적</t>
    <phoneticPr fontId="8" type="noConversion"/>
  </si>
  <si>
    <t>Membership fees and Relief Aids of The National Red Cross</t>
    <phoneticPr fontId="8" type="noConversion"/>
  </si>
  <si>
    <t>단위 : 세대, 명, 천원</t>
    <phoneticPr fontId="8" type="noConversion"/>
  </si>
  <si>
    <t>Unit : household, person, 1,000won</t>
    <phoneticPr fontId="8" type="noConversion"/>
  </si>
  <si>
    <t>연 별</t>
    <phoneticPr fontId="8" type="noConversion"/>
  </si>
  <si>
    <t>회비모금</t>
    <phoneticPr fontId="8" type="noConversion"/>
  </si>
  <si>
    <t>구호실적</t>
    <phoneticPr fontId="8" type="noConversion"/>
  </si>
  <si>
    <t>Membership fees</t>
    <phoneticPr fontId="8" type="noConversion"/>
  </si>
  <si>
    <t>Relief activities</t>
    <phoneticPr fontId="8" type="noConversion"/>
  </si>
  <si>
    <t>회원수</t>
    <phoneticPr fontId="8" type="noConversion"/>
  </si>
  <si>
    <t>금액</t>
    <phoneticPr fontId="8" type="noConversion"/>
  </si>
  <si>
    <r>
      <t>재해구호</t>
    </r>
    <r>
      <rPr>
        <sz val="10"/>
        <rFont val="돋움"/>
        <family val="3"/>
        <charset val="129"/>
      </rPr>
      <t/>
    </r>
    <phoneticPr fontId="8" type="noConversion"/>
  </si>
  <si>
    <t>세대</t>
    <phoneticPr fontId="8" type="noConversion"/>
  </si>
  <si>
    <t>인원</t>
    <phoneticPr fontId="8" type="noConversion"/>
  </si>
  <si>
    <t>Year</t>
    <phoneticPr fontId="8" type="noConversion"/>
  </si>
  <si>
    <t>Members</t>
    <phoneticPr fontId="8" type="noConversion"/>
  </si>
  <si>
    <t>Amount</t>
    <phoneticPr fontId="8" type="noConversion"/>
  </si>
  <si>
    <t>Households</t>
    <phoneticPr fontId="8" type="noConversion"/>
  </si>
  <si>
    <t>Persons</t>
    <phoneticPr fontId="8" type="noConversion"/>
  </si>
  <si>
    <t>Households</t>
  </si>
  <si>
    <t>2001. 4. 1</t>
  </si>
  <si>
    <t>구 호 실 적</t>
    <phoneticPr fontId="8" type="noConversion"/>
  </si>
  <si>
    <t>Persons</t>
  </si>
  <si>
    <t>자료 : 대한적십자사 강원지사</t>
    <phoneticPr fontId="8" type="noConversion"/>
  </si>
  <si>
    <r>
      <rPr>
        <sz val="11"/>
        <rFont val="Arial Narrow"/>
        <family val="2"/>
      </rPr>
      <t>290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</si>
  <si>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25. 노인여가복지시설</t>
    <phoneticPr fontId="8" type="noConversion"/>
  </si>
  <si>
    <t>Senior Leisure Service Facilities</t>
    <phoneticPr fontId="8" type="noConversion"/>
  </si>
  <si>
    <t>단위 : 개소, 명</t>
  </si>
  <si>
    <t>Unit : place, person</t>
    <phoneticPr fontId="8" type="noConversion"/>
  </si>
  <si>
    <r>
      <t>연  별</t>
    </r>
    <r>
      <rPr>
        <sz val="10"/>
        <rFont val="Arial Narrow"/>
        <family val="2"/>
      </rPr>
      <t/>
    </r>
    <phoneticPr fontId="8" type="noConversion"/>
  </si>
  <si>
    <t>합 계</t>
    <phoneticPr fontId="8" type="noConversion"/>
  </si>
  <si>
    <t xml:space="preserve">노인복지관  </t>
    <phoneticPr fontId="8" type="noConversion"/>
  </si>
  <si>
    <t xml:space="preserve">경  로  당  </t>
    <phoneticPr fontId="8" type="noConversion"/>
  </si>
  <si>
    <t>노인교실</t>
    <phoneticPr fontId="8" type="noConversion"/>
  </si>
  <si>
    <t>Total</t>
    <phoneticPr fontId="8" type="noConversion"/>
  </si>
  <si>
    <t>Senior service center</t>
  </si>
  <si>
    <t>Community senior center</t>
  </si>
  <si>
    <t>Senior school</t>
  </si>
  <si>
    <t xml:space="preserve">시설수
</t>
    <phoneticPr fontId="8" type="noConversion"/>
  </si>
  <si>
    <t>종사자수</t>
    <phoneticPr fontId="8" type="noConversion"/>
  </si>
  <si>
    <t>시설수</t>
    <phoneticPr fontId="8" type="noConversion"/>
  </si>
  <si>
    <t>남</t>
    <phoneticPr fontId="8" type="noConversion"/>
  </si>
  <si>
    <t>여</t>
    <phoneticPr fontId="8" type="noConversion"/>
  </si>
  <si>
    <t>읍면동별</t>
    <phoneticPr fontId="8" type="noConversion"/>
  </si>
  <si>
    <t>Facilities</t>
    <phoneticPr fontId="8" type="noConversion"/>
  </si>
  <si>
    <t>Facilities</t>
  </si>
  <si>
    <t>Workers</t>
    <phoneticPr fontId="8" type="noConversion"/>
  </si>
  <si>
    <t>Male</t>
    <phoneticPr fontId="8" type="noConversion"/>
  </si>
  <si>
    <t>Female</t>
    <phoneticPr fontId="8" type="noConversion"/>
  </si>
  <si>
    <t>주문진읍</t>
    <phoneticPr fontId="8" type="noConversion"/>
  </si>
  <si>
    <t>자료 : 경로복지과</t>
    <phoneticPr fontId="8" type="noConversion"/>
  </si>
  <si>
    <t>26. 노인주거복지시설</t>
    <phoneticPr fontId="8" type="noConversion"/>
  </si>
  <si>
    <t>Senior Home Service Facilities</t>
    <phoneticPr fontId="8" type="noConversion"/>
  </si>
  <si>
    <t>단위 : 개소, 명</t>
    <phoneticPr fontId="8" type="noConversion"/>
  </si>
  <si>
    <t xml:space="preserve">                    Unit : place, person</t>
    <phoneticPr fontId="5" type="noConversion"/>
  </si>
  <si>
    <t>연  별</t>
    <phoneticPr fontId="8" type="noConversion"/>
  </si>
  <si>
    <t xml:space="preserve"> </t>
    <phoneticPr fontId="8" type="noConversion"/>
  </si>
  <si>
    <t xml:space="preserve">          합       계</t>
    <phoneticPr fontId="8" type="noConversion"/>
  </si>
  <si>
    <t xml:space="preserve"> </t>
    <phoneticPr fontId="5" type="noConversion"/>
  </si>
  <si>
    <t xml:space="preserve">         양  로  시  설</t>
    <phoneticPr fontId="8" type="noConversion"/>
  </si>
  <si>
    <t>시설수</t>
    <phoneticPr fontId="8" type="noConversion"/>
  </si>
  <si>
    <t>입소인원</t>
    <phoneticPr fontId="8" type="noConversion"/>
  </si>
  <si>
    <t>Admitted person</t>
    <phoneticPr fontId="8" type="noConversion"/>
  </si>
  <si>
    <t>종사자수</t>
    <phoneticPr fontId="8" type="noConversion"/>
  </si>
  <si>
    <t>정원</t>
    <phoneticPr fontId="8" type="noConversion"/>
  </si>
  <si>
    <t>현원</t>
    <phoneticPr fontId="8" type="noConversion"/>
  </si>
  <si>
    <t>No. of</t>
    <phoneticPr fontId="8" type="noConversion"/>
  </si>
  <si>
    <t>읍면동별</t>
    <phoneticPr fontId="8" type="noConversion"/>
  </si>
  <si>
    <t>Institution</t>
    <phoneticPr fontId="8" type="noConversion"/>
  </si>
  <si>
    <t>Regular</t>
    <phoneticPr fontId="8" type="noConversion"/>
  </si>
  <si>
    <t>Present</t>
    <phoneticPr fontId="8" type="noConversion"/>
  </si>
  <si>
    <t>Workers</t>
    <phoneticPr fontId="8" type="noConversion"/>
  </si>
  <si>
    <t>주문진읍</t>
    <phoneticPr fontId="8" type="noConversion"/>
  </si>
  <si>
    <t>자료 : 경로복지과</t>
    <phoneticPr fontId="8" type="noConversion"/>
  </si>
  <si>
    <r>
      <rPr>
        <sz val="11"/>
        <rFont val="Arial Narrow"/>
        <family val="2"/>
      </rPr>
      <t>292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</si>
  <si>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27.  노인의료복지시설</t>
    <phoneticPr fontId="8" type="noConversion"/>
  </si>
  <si>
    <t>27.  노인의료복지시설(속)</t>
    <phoneticPr fontId="8" type="noConversion"/>
  </si>
  <si>
    <t>Senior Medical Service Facilities</t>
    <phoneticPr fontId="8" type="noConversion"/>
  </si>
  <si>
    <t>Senior Medical Service Facilities(Cont'd)</t>
    <phoneticPr fontId="8" type="noConversion"/>
  </si>
  <si>
    <t>단위 : 개소, 명</t>
    <phoneticPr fontId="8" type="noConversion"/>
  </si>
  <si>
    <t xml:space="preserve"> 합       계</t>
    <phoneticPr fontId="8" type="noConversion"/>
  </si>
  <si>
    <t>노인요양시설</t>
    <phoneticPr fontId="8" type="noConversion"/>
  </si>
  <si>
    <t>Nursing</t>
  </si>
  <si>
    <t>노인요양공동생활가정         Nursing cohabitation</t>
    <phoneticPr fontId="8" type="noConversion"/>
  </si>
  <si>
    <t>시설수</t>
    <phoneticPr fontId="8" type="noConversion"/>
  </si>
  <si>
    <t>입소인원</t>
    <phoneticPr fontId="8" type="noConversion"/>
  </si>
  <si>
    <t>Admitted person</t>
    <phoneticPr fontId="8" type="noConversion"/>
  </si>
  <si>
    <t>종사자수</t>
    <phoneticPr fontId="8" type="noConversion"/>
  </si>
  <si>
    <t>정원</t>
    <phoneticPr fontId="8" type="noConversion"/>
  </si>
  <si>
    <t>현원</t>
    <phoneticPr fontId="8" type="noConversion"/>
  </si>
  <si>
    <t>No. of</t>
    <phoneticPr fontId="8" type="noConversion"/>
  </si>
  <si>
    <t>읍면동별</t>
    <phoneticPr fontId="8" type="noConversion"/>
  </si>
  <si>
    <t>Institution</t>
    <phoneticPr fontId="8" type="noConversion"/>
  </si>
  <si>
    <t>Regular</t>
    <phoneticPr fontId="8" type="noConversion"/>
  </si>
  <si>
    <t>Present</t>
    <phoneticPr fontId="8" type="noConversion"/>
  </si>
  <si>
    <t>Workers</t>
    <phoneticPr fontId="8" type="noConversion"/>
  </si>
  <si>
    <t xml:space="preserve">            -</t>
  </si>
  <si>
    <t>자료 : 경로복지과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</si>
  <si>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293</t>
    </r>
    <phoneticPr fontId="8" type="noConversion"/>
  </si>
  <si>
    <t xml:space="preserve">28. 재가노인복지시설 </t>
    <phoneticPr fontId="8" type="noConversion"/>
  </si>
  <si>
    <t>Community Senior Service Facilities</t>
    <phoneticPr fontId="5" type="noConversion"/>
  </si>
  <si>
    <t>Unit : place, person</t>
    <phoneticPr fontId="5" type="noConversion"/>
  </si>
  <si>
    <t>연 별</t>
    <phoneticPr fontId="5" type="noConversion"/>
  </si>
  <si>
    <t>합       계</t>
    <phoneticPr fontId="5" type="noConversion"/>
  </si>
  <si>
    <t>방문요양서비스</t>
    <phoneticPr fontId="5" type="noConversion"/>
  </si>
  <si>
    <t>주·야간보호시설</t>
    <phoneticPr fontId="5" type="noConversion"/>
  </si>
  <si>
    <t>단기보호서비스</t>
    <phoneticPr fontId="5" type="noConversion"/>
  </si>
  <si>
    <t>방문목욕서비스</t>
    <phoneticPr fontId="5" type="noConversion"/>
  </si>
  <si>
    <t>재가지원서비스</t>
    <phoneticPr fontId="5" type="noConversion"/>
  </si>
  <si>
    <t>Total</t>
    <phoneticPr fontId="5" type="noConversion"/>
  </si>
  <si>
    <t>a visit nursing</t>
    <phoneticPr fontId="5" type="noConversion"/>
  </si>
  <si>
    <t>Day and night care center</t>
    <phoneticPr fontId="5" type="noConversion"/>
  </si>
  <si>
    <t>Short-term care service</t>
    <phoneticPr fontId="5" type="noConversion"/>
  </si>
  <si>
    <t>Visit bath service</t>
    <phoneticPr fontId="5" type="noConversion"/>
  </si>
  <si>
    <t>시설수</t>
    <phoneticPr fontId="5" type="noConversion"/>
  </si>
  <si>
    <t>이용인원</t>
    <phoneticPr fontId="5" type="noConversion"/>
  </si>
  <si>
    <t>종사자</t>
    <phoneticPr fontId="5" type="noConversion"/>
  </si>
  <si>
    <t>종사자
수</t>
    <phoneticPr fontId="5" type="noConversion"/>
  </si>
  <si>
    <t xml:space="preserve"> </t>
    <phoneticPr fontId="5" type="noConversion"/>
  </si>
  <si>
    <t>Persons</t>
    <phoneticPr fontId="5" type="noConversion"/>
  </si>
  <si>
    <t>수</t>
  </si>
  <si>
    <t>No. of</t>
    <phoneticPr fontId="8" type="noConversion"/>
  </si>
  <si>
    <t>정원</t>
    <phoneticPr fontId="5" type="noConversion"/>
  </si>
  <si>
    <t>현원</t>
    <phoneticPr fontId="5" type="noConversion"/>
  </si>
  <si>
    <t>읍면동별</t>
    <phoneticPr fontId="5" type="noConversion"/>
  </si>
  <si>
    <t>facilities</t>
    <phoneticPr fontId="8" type="noConversion"/>
  </si>
  <si>
    <t>Regular</t>
    <phoneticPr fontId="5" type="noConversion"/>
  </si>
  <si>
    <t>Present</t>
    <phoneticPr fontId="5" type="noConversion"/>
  </si>
  <si>
    <t>Workers</t>
    <phoneticPr fontId="5" type="noConversion"/>
  </si>
  <si>
    <t>자료 : 경로복지과</t>
    <phoneticPr fontId="8" type="noConversion"/>
  </si>
  <si>
    <r>
      <rPr>
        <sz val="11"/>
        <rFont val="Arial Narrow"/>
        <family val="2"/>
      </rPr>
      <t>294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</si>
  <si>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29. 국민기초생활보장 수급자</t>
    <phoneticPr fontId="8" type="noConversion"/>
  </si>
  <si>
    <t>Basic Livelihood Security Recipients</t>
    <phoneticPr fontId="8" type="noConversion"/>
  </si>
  <si>
    <t>단위 : 가구수, 개, 명</t>
    <phoneticPr fontId="8" type="noConversion"/>
  </si>
  <si>
    <t>Unit : houshold, number, person</t>
    <phoneticPr fontId="8" type="noConversion"/>
  </si>
  <si>
    <r>
      <t>총 수급자</t>
    </r>
    <r>
      <rPr>
        <vertAlign val="superscript"/>
        <sz val="10.5"/>
        <rFont val="-윤고딕120"/>
        <family val="1"/>
        <charset val="129"/>
      </rPr>
      <t>1)</t>
    </r>
    <phoneticPr fontId="8" type="noConversion"/>
  </si>
  <si>
    <t>일반수급자</t>
    <phoneticPr fontId="8" type="noConversion"/>
  </si>
  <si>
    <r>
      <rPr>
        <sz val="10.5"/>
        <rFont val="-윤고딕120"/>
        <family val="1"/>
        <charset val="129"/>
      </rPr>
      <t>특례수급자</t>
    </r>
    <r>
      <rPr>
        <vertAlign val="superscript"/>
        <sz val="10"/>
        <rFont val="Arial Narrow"/>
        <family val="2"/>
      </rPr>
      <t xml:space="preserve">   </t>
    </r>
    <r>
      <rPr>
        <sz val="8"/>
        <rFont val="Arial Narrow"/>
        <family val="2"/>
      </rPr>
      <t>Special recipient</t>
    </r>
    <phoneticPr fontId="8" type="noConversion"/>
  </si>
  <si>
    <t>시설수급자</t>
    <phoneticPr fontId="8" type="noConversion"/>
  </si>
  <si>
    <t>소  계</t>
    <phoneticPr fontId="8" type="noConversion"/>
  </si>
  <si>
    <t>개인단위보장특례</t>
    <phoneticPr fontId="8" type="noConversion"/>
  </si>
  <si>
    <t>타법령에의한 특례</t>
    <phoneticPr fontId="8" type="noConversion"/>
  </si>
  <si>
    <t>Institutionalized</t>
    <phoneticPr fontId="8" type="noConversion"/>
  </si>
  <si>
    <t>Total  recipients</t>
    <phoneticPr fontId="8" type="noConversion"/>
  </si>
  <si>
    <t>General  recipients</t>
    <phoneticPr fontId="8" type="noConversion"/>
  </si>
  <si>
    <t>Sub-Total</t>
  </si>
  <si>
    <t>Guaranteed personal unit</t>
    <phoneticPr fontId="8" type="noConversion"/>
  </si>
  <si>
    <t>By other laws</t>
    <phoneticPr fontId="8" type="noConversion"/>
  </si>
  <si>
    <t xml:space="preserve"> recipients</t>
    <phoneticPr fontId="8" type="noConversion"/>
  </si>
  <si>
    <t>가구</t>
    <phoneticPr fontId="8" type="noConversion"/>
  </si>
  <si>
    <t>인원</t>
    <phoneticPr fontId="8" type="noConversion"/>
  </si>
  <si>
    <t>시설수</t>
  </si>
  <si>
    <t>Households</t>
    <phoneticPr fontId="8" type="noConversion"/>
  </si>
  <si>
    <t>Male</t>
    <phoneticPr fontId="8" type="noConversion"/>
  </si>
  <si>
    <t>Female</t>
    <phoneticPr fontId="8" type="noConversion"/>
  </si>
  <si>
    <t>Sub-total</t>
    <phoneticPr fontId="8" type="noConversion"/>
  </si>
  <si>
    <t>Facilities</t>
    <phoneticPr fontId="8" type="noConversion"/>
  </si>
  <si>
    <r>
      <rPr>
        <sz val="9"/>
        <rFont val="바탕체"/>
        <family val="1"/>
        <charset val="129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  <charset val="129"/>
      </rPr>
      <t>명</t>
    </r>
    <r>
      <rPr>
        <sz val="9"/>
        <rFont val="Arial Narrow"/>
        <family val="2"/>
      </rPr>
      <t>, %</t>
    </r>
    <phoneticPr fontId="8" type="noConversion"/>
  </si>
  <si>
    <t>Total  recipients of Basic Pension as % of Total Population 65+ (Persons)</t>
    <phoneticPr fontId="5" type="noConversion"/>
  </si>
  <si>
    <t>전체노인</t>
    <phoneticPr fontId="8" type="noConversion"/>
  </si>
  <si>
    <t>수급자수</t>
    <phoneticPr fontId="8" type="noConversion"/>
  </si>
  <si>
    <r>
      <t>수급률</t>
    </r>
    <r>
      <rPr>
        <sz val="10"/>
        <rFont val="Arial Narrow"/>
        <family val="2"/>
      </rPr>
      <t>(%)</t>
    </r>
    <phoneticPr fontId="8" type="noConversion"/>
  </si>
  <si>
    <t>Population 65 years old &amp; over</t>
    <phoneticPr fontId="5" type="noConversion"/>
  </si>
  <si>
    <t>Total recipients</t>
    <phoneticPr fontId="5" type="noConversion"/>
  </si>
  <si>
    <t>Take-up rate</t>
    <phoneticPr fontId="5" type="noConversion"/>
  </si>
  <si>
    <t>합계</t>
    <phoneticPr fontId="5" type="noConversion"/>
  </si>
  <si>
    <t>남</t>
    <phoneticPr fontId="5" type="noConversion"/>
  </si>
  <si>
    <t>여</t>
    <phoneticPr fontId="5" type="noConversion"/>
  </si>
  <si>
    <t>Total</t>
    <phoneticPr fontId="5" type="noConversion"/>
  </si>
  <si>
    <t>Male</t>
    <phoneticPr fontId="5" type="noConversion"/>
  </si>
  <si>
    <t>Female</t>
    <phoneticPr fontId="5" type="noConversion"/>
  </si>
  <si>
    <t>주문진읍</t>
    <phoneticPr fontId="8" type="noConversion"/>
  </si>
  <si>
    <t xml:space="preserve">  주 : 2013년 신규 통계표</t>
    <phoneticPr fontId="8" type="noConversion"/>
  </si>
  <si>
    <r>
      <rPr>
        <sz val="9"/>
        <rFont val="바탕체"/>
        <family val="1"/>
        <charset val="129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  <charset val="129"/>
      </rPr>
      <t>경로복지과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</si>
  <si>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295</t>
    </r>
    <phoneticPr fontId="8" type="noConversion"/>
  </si>
  <si>
    <r>
      <rPr>
        <sz val="11"/>
        <rFont val="Arial Narrow"/>
        <family val="2"/>
      </rPr>
      <t>296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</si>
  <si>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 xml:space="preserve">31. 여성복지시설 </t>
    <phoneticPr fontId="8" type="noConversion"/>
  </si>
  <si>
    <t>31. 여성복지시설(속)</t>
    <phoneticPr fontId="8" type="noConversion"/>
  </si>
  <si>
    <t>Women's Welfare Institutions</t>
  </si>
  <si>
    <t>Unit : place, person</t>
    <phoneticPr fontId="5" type="noConversion"/>
  </si>
  <si>
    <t>연   별</t>
    <phoneticPr fontId="155" type="noConversion"/>
  </si>
  <si>
    <t>합        계</t>
  </si>
  <si>
    <r>
      <t xml:space="preserve">한부모가족시설 </t>
    </r>
    <r>
      <rPr>
        <sz val="8"/>
        <rFont val="Arial Narrow"/>
        <family val="2"/>
      </rPr>
      <t>Single Parent Family</t>
    </r>
    <phoneticPr fontId="155" type="noConversion"/>
  </si>
  <si>
    <r>
      <t xml:space="preserve">소외여성 복지시설 </t>
    </r>
    <r>
      <rPr>
        <sz val="8"/>
        <rFont val="Arial Narrow"/>
        <family val="2"/>
      </rPr>
      <t>Underpriviledged Female</t>
    </r>
    <phoneticPr fontId="155" type="noConversion"/>
  </si>
  <si>
    <t>소계</t>
    <phoneticPr fontId="155" type="noConversion"/>
  </si>
  <si>
    <t>모자보호시설</t>
    <phoneticPr fontId="155" type="noConversion"/>
  </si>
  <si>
    <r>
      <t>가정폭력피해자보호시설</t>
    </r>
    <r>
      <rPr>
        <vertAlign val="superscript"/>
        <sz val="10"/>
        <rFont val="-윤고딕120"/>
        <family val="1"/>
        <charset val="129"/>
      </rPr>
      <t>1)</t>
    </r>
    <phoneticPr fontId="8" type="noConversion"/>
  </si>
  <si>
    <t>Sub-total</t>
    <phoneticPr fontId="155" type="noConversion"/>
  </si>
  <si>
    <t>Mother and Child Facilities</t>
    <phoneticPr fontId="155" type="noConversion"/>
  </si>
  <si>
    <t>Shelters for domestic violence victims</t>
    <phoneticPr fontId="8" type="noConversion"/>
  </si>
  <si>
    <t>입소자</t>
  </si>
  <si>
    <t>퇴소자</t>
  </si>
  <si>
    <t>연말현재</t>
  </si>
  <si>
    <t>생활인원</t>
    <phoneticPr fontId="8" type="noConversion"/>
  </si>
  <si>
    <t>Inmates</t>
    <phoneticPr fontId="8" type="noConversion"/>
  </si>
  <si>
    <t>Inmates</t>
  </si>
  <si>
    <t>as of</t>
    <phoneticPr fontId="8" type="noConversion"/>
  </si>
  <si>
    <t>as of</t>
  </si>
  <si>
    <t>읍면동별</t>
    <phoneticPr fontId="155" type="noConversion"/>
  </si>
  <si>
    <t>facilities</t>
    <phoneticPr fontId="8" type="noConversion"/>
  </si>
  <si>
    <t>Admitted</t>
    <phoneticPr fontId="8" type="noConversion"/>
  </si>
  <si>
    <t>Discharged</t>
    <phoneticPr fontId="8" type="noConversion"/>
  </si>
  <si>
    <t>year-end</t>
  </si>
  <si>
    <t>facilities</t>
  </si>
  <si>
    <t>Admitted</t>
  </si>
  <si>
    <t>Discharged</t>
  </si>
  <si>
    <t>1(1)</t>
  </si>
  <si>
    <t>22(68)</t>
  </si>
  <si>
    <t>8(62)</t>
  </si>
  <si>
    <t>53(19)</t>
  </si>
  <si>
    <t>11(62)</t>
    <phoneticPr fontId="155" type="noConversion"/>
  </si>
  <si>
    <t>4(60)</t>
    <phoneticPr fontId="155" type="noConversion"/>
  </si>
  <si>
    <t>60(2)</t>
    <phoneticPr fontId="155" type="noConversion"/>
  </si>
  <si>
    <t>22(42)</t>
  </si>
  <si>
    <t>27(41)</t>
  </si>
  <si>
    <t>61(2)</t>
  </si>
  <si>
    <t>강남동</t>
    <phoneticPr fontId="155" type="noConversion"/>
  </si>
  <si>
    <t>주 1) 가정폭력피해자보호시설은 피해자 보호를 위해 읍면동 현황 미표시</t>
    <phoneticPr fontId="155" type="noConversion"/>
  </si>
  <si>
    <t xml:space="preserve">    2) ()는 가정폭력피해자보호시설</t>
    <phoneticPr fontId="155" type="noConversion"/>
  </si>
  <si>
    <t>자료 : 여성가족과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</si>
  <si>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299</t>
    </r>
    <phoneticPr fontId="8" type="noConversion"/>
  </si>
  <si>
    <t>32. 여성폭력상담</t>
    <phoneticPr fontId="8" type="noConversion"/>
  </si>
  <si>
    <t>Counseling Activities for Women</t>
    <phoneticPr fontId="8" type="noConversion"/>
  </si>
  <si>
    <t>단위 : 개소, 건</t>
    <phoneticPr fontId="8" type="noConversion"/>
  </si>
  <si>
    <t>Unit : place, case</t>
    <phoneticPr fontId="8" type="noConversion"/>
  </si>
  <si>
    <t>여성폭력 상담</t>
    <phoneticPr fontId="8" type="noConversion"/>
  </si>
  <si>
    <t>가정폭력</t>
    <phoneticPr fontId="8" type="noConversion"/>
  </si>
  <si>
    <r>
      <t>성폭력</t>
    </r>
    <r>
      <rPr>
        <vertAlign val="superscript"/>
        <sz val="11"/>
        <rFont val="-윤고딕120"/>
        <family val="1"/>
        <charset val="129"/>
      </rPr>
      <t>1)</t>
    </r>
    <phoneticPr fontId="8" type="noConversion"/>
  </si>
  <si>
    <r>
      <t>성매매피해</t>
    </r>
    <r>
      <rPr>
        <vertAlign val="superscript"/>
        <sz val="11"/>
        <rFont val="-윤고딕120"/>
        <family val="1"/>
        <charset val="129"/>
      </rPr>
      <t>1)</t>
    </r>
    <phoneticPr fontId="8" type="noConversion"/>
  </si>
  <si>
    <t>Domestic Violence</t>
    <phoneticPr fontId="8" type="noConversion"/>
  </si>
  <si>
    <t>Sexual Violence</t>
    <phoneticPr fontId="8" type="noConversion"/>
  </si>
  <si>
    <t>Victims of Forced Prostitution</t>
    <phoneticPr fontId="8" type="noConversion"/>
  </si>
  <si>
    <t>상담소</t>
    <phoneticPr fontId="8" type="noConversion"/>
  </si>
  <si>
    <t>상담건수</t>
    <phoneticPr fontId="8" type="noConversion"/>
  </si>
  <si>
    <t>Counseling</t>
    <phoneticPr fontId="8" type="noConversion"/>
  </si>
  <si>
    <t>Counseling</t>
  </si>
  <si>
    <t>Centers</t>
    <phoneticPr fontId="8" type="noConversion"/>
  </si>
  <si>
    <t>Centers</t>
  </si>
  <si>
    <t>피해자 지원내역</t>
    <phoneticPr fontId="8" type="noConversion"/>
  </si>
  <si>
    <t>Counseling Follow-ups</t>
    <phoneticPr fontId="8" type="noConversion"/>
  </si>
  <si>
    <t>심리·정서적</t>
    <phoneticPr fontId="8" type="noConversion"/>
  </si>
  <si>
    <t>수사·법적</t>
    <phoneticPr fontId="8" type="noConversion"/>
  </si>
  <si>
    <t>의료지원</t>
    <phoneticPr fontId="8" type="noConversion"/>
  </si>
  <si>
    <t>시설입소</t>
    <phoneticPr fontId="8" type="noConversion"/>
  </si>
  <si>
    <t>지원</t>
    <phoneticPr fontId="8" type="noConversion"/>
  </si>
  <si>
    <t>연    계</t>
    <phoneticPr fontId="8" type="noConversion"/>
  </si>
  <si>
    <t>Victim's</t>
    <phoneticPr fontId="8" type="noConversion"/>
  </si>
  <si>
    <t>Legal Aid</t>
    <phoneticPr fontId="8" type="noConversion"/>
  </si>
  <si>
    <t>Medical aid</t>
    <phoneticPr fontId="8" type="noConversion"/>
  </si>
  <si>
    <t>facility</t>
    <phoneticPr fontId="8" type="noConversion"/>
  </si>
  <si>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</t>
    </r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2) 가정폭력ㆍ성폭력 통합상담소(1군데)는 가정폭력상담소로 집계</t>
    </r>
    <phoneticPr fontId="8" type="noConversion"/>
  </si>
  <si>
    <t>Children Welfare Institutions</t>
    <phoneticPr fontId="8" type="noConversion"/>
  </si>
  <si>
    <t>Child bringing up institutions</t>
    <phoneticPr fontId="8" type="noConversion"/>
  </si>
  <si>
    <t>입소자</t>
    <phoneticPr fontId="8" type="noConversion"/>
  </si>
  <si>
    <t>퇴소자</t>
    <phoneticPr fontId="8" type="noConversion"/>
  </si>
  <si>
    <t>inmates as of</t>
    <phoneticPr fontId="8" type="noConversion"/>
  </si>
  <si>
    <t>…</t>
    <phoneticPr fontId="8" type="noConversion"/>
  </si>
  <si>
    <t>양육시설</t>
    <phoneticPr fontId="8" type="noConversion"/>
  </si>
  <si>
    <t>자립지원시설</t>
    <phoneticPr fontId="8" type="noConversion"/>
  </si>
  <si>
    <t>보 호 치 료 시 설</t>
    <phoneticPr fontId="8" type="noConversion"/>
  </si>
  <si>
    <t>기   타</t>
    <phoneticPr fontId="8" type="noConversion"/>
  </si>
  <si>
    <t>Child care treatment institutions</t>
    <phoneticPr fontId="8" type="noConversion"/>
  </si>
  <si>
    <t>inmates as of</t>
  </si>
  <si>
    <r>
      <rPr>
        <sz val="11"/>
        <rFont val="Arial Narrow"/>
        <family val="2"/>
      </rPr>
      <t>302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</si>
  <si>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Welfare Institutions for the Disabled</t>
    <phoneticPr fontId="8" type="noConversion"/>
  </si>
  <si>
    <t>단위 : 개소, 명</t>
    <phoneticPr fontId="8" type="noConversion"/>
  </si>
  <si>
    <t>Unit : place, person</t>
    <phoneticPr fontId="8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</si>
  <si>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</t>
    </r>
    <r>
      <rPr>
        <sz val="11"/>
        <rFont val="-윤고딕120"/>
        <family val="1"/>
        <charset val="129"/>
      </rPr>
      <t>별</t>
    </r>
    <phoneticPr fontId="8" type="noConversion"/>
  </si>
  <si>
    <r>
      <rPr>
        <sz val="11"/>
        <rFont val="-윤고딕120"/>
        <family val="1"/>
        <charset val="129"/>
      </rPr>
      <t>입소자</t>
    </r>
    <r>
      <rPr>
        <sz val="8"/>
        <rFont val="Arial Narrow"/>
        <family val="2"/>
      </rPr>
      <t xml:space="preserve"> Admitted</t>
    </r>
    <phoneticPr fontId="8" type="noConversion"/>
  </si>
  <si>
    <r>
      <rPr>
        <sz val="11"/>
        <rFont val="-윤고딕120"/>
        <family val="1"/>
        <charset val="129"/>
      </rPr>
      <t>퇴소자</t>
    </r>
    <r>
      <rPr>
        <sz val="11"/>
        <rFont val="Arial Narrow"/>
        <family val="2"/>
      </rPr>
      <t xml:space="preserve">    </t>
    </r>
    <r>
      <rPr>
        <sz val="8"/>
        <rFont val="Arial Narrow"/>
        <family val="2"/>
      </rPr>
      <t>Discharged</t>
    </r>
    <phoneticPr fontId="8" type="noConversion"/>
  </si>
  <si>
    <t>계</t>
    <phoneticPr fontId="8" type="noConversion"/>
  </si>
  <si>
    <t>무연
고자</t>
    <phoneticPr fontId="8" type="noConversion"/>
  </si>
  <si>
    <t>기타</t>
    <phoneticPr fontId="8" type="noConversion"/>
  </si>
  <si>
    <r>
      <rPr>
        <sz val="11"/>
        <rFont val="-윤고딕120"/>
        <family val="1"/>
        <charset val="129"/>
      </rPr>
      <t>연고자</t>
    </r>
  </si>
  <si>
    <r>
      <rPr>
        <sz val="11"/>
        <rFont val="-윤고딕120"/>
        <family val="1"/>
        <charset val="129"/>
      </rPr>
      <t>취업</t>
    </r>
    <phoneticPr fontId="8" type="noConversion"/>
  </si>
  <si>
    <r>
      <rPr>
        <sz val="11"/>
        <rFont val="-윤고딕120"/>
        <family val="1"/>
        <charset val="129"/>
      </rPr>
      <t>전원</t>
    </r>
    <phoneticPr fontId="8" type="noConversion"/>
  </si>
  <si>
    <r>
      <rPr>
        <sz val="11"/>
        <rFont val="-윤고딕120"/>
        <family val="1"/>
        <charset val="129"/>
      </rPr>
      <t>사망</t>
    </r>
    <phoneticPr fontId="8" type="noConversion"/>
  </si>
  <si>
    <r>
      <rPr>
        <sz val="11"/>
        <rFont val="-윤고딕120"/>
        <family val="1"/>
        <charset val="129"/>
      </rPr>
      <t>기타</t>
    </r>
    <phoneticPr fontId="8" type="noConversion"/>
  </si>
  <si>
    <r>
      <rPr>
        <sz val="11"/>
        <rFont val="-윤고딕120"/>
        <family val="1"/>
        <charset val="129"/>
      </rPr>
      <t>인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도</t>
    </r>
  </si>
  <si>
    <r>
      <rPr>
        <sz val="11"/>
        <rFont val="-윤고딕120"/>
        <family val="1"/>
        <charset val="129"/>
      </rPr>
      <t>시설별</t>
    </r>
    <phoneticPr fontId="8" type="noConversion"/>
  </si>
  <si>
    <t>Number of</t>
    <phoneticPr fontId="8" type="noConversion"/>
  </si>
  <si>
    <t>Non-</t>
    <phoneticPr fontId="8" type="noConversion"/>
  </si>
  <si>
    <t>To</t>
    <phoneticPr fontId="8" type="noConversion"/>
  </si>
  <si>
    <t>facilities</t>
    <phoneticPr fontId="8" type="noConversion"/>
  </si>
  <si>
    <t>Total</t>
    <phoneticPr fontId="8" type="noConversion"/>
  </si>
  <si>
    <t>Referrals</t>
    <phoneticPr fontId="8" type="noConversion"/>
  </si>
  <si>
    <t>relatives</t>
    <phoneticPr fontId="8" type="noConversion"/>
  </si>
  <si>
    <t>Others</t>
    <phoneticPr fontId="8" type="noConversion"/>
  </si>
  <si>
    <t>relatives</t>
  </si>
  <si>
    <t>Employed</t>
  </si>
  <si>
    <t>Transfer</t>
    <phoneticPr fontId="8" type="noConversion"/>
  </si>
  <si>
    <t>Other</t>
  </si>
  <si>
    <r>
      <rPr>
        <sz val="11"/>
        <rFont val="-윤고딕120"/>
        <family val="1"/>
        <charset val="129"/>
      </rPr>
      <t>장애종별</t>
    </r>
    <r>
      <rPr>
        <sz val="11"/>
        <rFont val="Arial Narrow"/>
        <family val="2"/>
      </rPr>
      <t xml:space="preserve">  </t>
    </r>
    <r>
      <rPr>
        <sz val="8"/>
        <rFont val="Arial Narrow"/>
        <family val="2"/>
      </rPr>
      <t>By category of disability</t>
    </r>
    <phoneticPr fontId="8" type="noConversion"/>
  </si>
  <si>
    <r>
      <rPr>
        <sz val="11"/>
        <rFont val="-윤고딕120"/>
        <family val="1"/>
        <charset val="129"/>
      </rPr>
      <t>계</t>
    </r>
  </si>
  <si>
    <r>
      <rPr>
        <sz val="11"/>
        <rFont val="-윤고딕120"/>
        <family val="1"/>
        <charset val="129"/>
      </rPr>
      <t>남</t>
    </r>
  </si>
  <si>
    <r>
      <rPr>
        <sz val="11"/>
        <rFont val="-윤고딕120"/>
        <family val="1"/>
        <charset val="129"/>
      </rPr>
      <t>여</t>
    </r>
  </si>
  <si>
    <r>
      <t>18</t>
    </r>
    <r>
      <rPr>
        <sz val="11"/>
        <rFont val="-윤고딕120"/>
        <family val="1"/>
        <charset val="129"/>
      </rPr>
      <t>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미만</t>
    </r>
    <phoneticPr fontId="8" type="noConversion"/>
  </si>
  <si>
    <r>
      <t>18</t>
    </r>
    <r>
      <rPr>
        <sz val="11"/>
        <rFont val="-윤고딕120"/>
        <family val="1"/>
        <charset val="129"/>
      </rPr>
      <t>세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이상</t>
    </r>
    <phoneticPr fontId="8" type="noConversion"/>
  </si>
  <si>
    <t>지체</t>
    <phoneticPr fontId="8" type="noConversion"/>
  </si>
  <si>
    <r>
      <rPr>
        <sz val="11"/>
        <rFont val="-윤고딕120"/>
        <family val="1"/>
        <charset val="129"/>
      </rPr>
      <t>시각</t>
    </r>
    <phoneticPr fontId="8" type="noConversion"/>
  </si>
  <si>
    <r>
      <rPr>
        <sz val="11"/>
        <rFont val="-윤고딕120"/>
        <family val="1"/>
        <charset val="129"/>
      </rPr>
      <t>청각언어</t>
    </r>
  </si>
  <si>
    <r>
      <rPr>
        <sz val="11"/>
        <rFont val="-윤고딕120"/>
        <family val="1"/>
        <charset val="129"/>
      </rPr>
      <t>정신지체</t>
    </r>
  </si>
  <si>
    <t>Less  than</t>
    <phoneticPr fontId="8" type="noConversion"/>
  </si>
  <si>
    <t>18 years</t>
    <phoneticPr fontId="8" type="noConversion"/>
  </si>
  <si>
    <t>Auditorily</t>
    <phoneticPr fontId="8" type="noConversion"/>
  </si>
  <si>
    <r>
      <rPr>
        <sz val="11"/>
        <rFont val="-윤고딕120"/>
        <family val="1"/>
        <charset val="129"/>
      </rPr>
      <t>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설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8" type="noConversion"/>
  </si>
  <si>
    <t>18  years old</t>
    <phoneticPr fontId="8" type="noConversion"/>
  </si>
  <si>
    <t>old and over</t>
    <phoneticPr fontId="8" type="noConversion"/>
  </si>
  <si>
    <t>Physically</t>
    <phoneticPr fontId="8" type="noConversion"/>
  </si>
  <si>
    <t>Visually</t>
    <phoneticPr fontId="8" type="noConversion"/>
  </si>
  <si>
    <t>and  lingually</t>
    <phoneticPr fontId="8" type="noConversion"/>
  </si>
  <si>
    <t>Mentally</t>
    <phoneticPr fontId="8" type="noConversion"/>
  </si>
  <si>
    <r>
      <rPr>
        <sz val="11"/>
        <rFont val="-윤고딕120"/>
        <family val="1"/>
        <charset val="129"/>
      </rPr>
      <t>남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male</t>
    </r>
    <phoneticPr fontId="8" type="noConversion"/>
  </si>
  <si>
    <r>
      <rPr>
        <sz val="11"/>
        <rFont val="-윤고딕120"/>
        <family val="1"/>
        <charset val="129"/>
      </rPr>
      <t>여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>Female</t>
    </r>
    <phoneticPr fontId="8" type="noConversion"/>
  </si>
  <si>
    <t>disabled</t>
    <phoneticPr fontId="8" type="noConversion"/>
  </si>
  <si>
    <t>retarded</t>
    <phoneticPr fontId="8" type="noConversion"/>
  </si>
  <si>
    <t>자료 : 복지정책과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</si>
  <si>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303</t>
    </r>
    <phoneticPr fontId="8" type="noConversion"/>
  </si>
  <si>
    <r>
      <rPr>
        <sz val="11"/>
        <rFont val="Arial Narrow"/>
        <family val="2"/>
      </rPr>
      <t>304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</si>
  <si>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305</t>
    </r>
    <phoneticPr fontId="8" type="noConversion"/>
  </si>
  <si>
    <t>장애인 등록현황(속)</t>
    <phoneticPr fontId="4" type="noConversion"/>
  </si>
  <si>
    <t xml:space="preserve"> Registered Disabled Persons(Cont'd)</t>
    <phoneticPr fontId="4" type="noConversion"/>
  </si>
  <si>
    <t xml:space="preserve"> Registered Disabled Persons </t>
    <phoneticPr fontId="4" type="noConversion"/>
  </si>
  <si>
    <t xml:space="preserve"> </t>
    <phoneticPr fontId="4" type="noConversion"/>
  </si>
  <si>
    <t>Unit : person</t>
    <phoneticPr fontId="4" type="noConversion"/>
  </si>
  <si>
    <t>연    별</t>
    <phoneticPr fontId="4" type="noConversion"/>
  </si>
  <si>
    <t>성  별</t>
    <phoneticPr fontId="4" type="noConversion"/>
  </si>
  <si>
    <r>
      <rPr>
        <sz val="11"/>
        <rFont val="-윤고딕120"/>
        <family val="1"/>
        <charset val="129"/>
      </rPr>
      <t>장애유형</t>
    </r>
    <r>
      <rPr>
        <sz val="11"/>
        <rFont val="Arial Narrow"/>
        <family val="2"/>
      </rPr>
      <t xml:space="preserve">        </t>
    </r>
    <r>
      <rPr>
        <sz val="8"/>
        <rFont val="Arial Narrow"/>
        <family val="2"/>
      </rPr>
      <t>By type of the disabled</t>
    </r>
    <phoneticPr fontId="4" type="noConversion"/>
  </si>
  <si>
    <r>
      <rPr>
        <sz val="11"/>
        <rFont val="-윤고딕120"/>
        <family val="1"/>
        <charset val="129"/>
      </rPr>
      <t>장애등급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 By grade of the disabled</t>
    </r>
    <phoneticPr fontId="4" type="noConversion"/>
  </si>
  <si>
    <t>남</t>
    <phoneticPr fontId="4" type="noConversion"/>
  </si>
  <si>
    <t>여</t>
    <phoneticPr fontId="4" type="noConversion"/>
  </si>
  <si>
    <t>지체</t>
    <phoneticPr fontId="4" type="noConversion"/>
  </si>
  <si>
    <t>뇌병변</t>
    <phoneticPr fontId="4" type="noConversion"/>
  </si>
  <si>
    <t>시각</t>
    <phoneticPr fontId="4" type="noConversion"/>
  </si>
  <si>
    <t>청각</t>
    <phoneticPr fontId="4" type="noConversion"/>
  </si>
  <si>
    <t>언어</t>
    <phoneticPr fontId="4" type="noConversion"/>
  </si>
  <si>
    <t>지적장애</t>
    <phoneticPr fontId="4" type="noConversion"/>
  </si>
  <si>
    <t>호흡기</t>
    <phoneticPr fontId="4" type="noConversion"/>
  </si>
  <si>
    <t>간</t>
    <phoneticPr fontId="4" type="noConversion"/>
  </si>
  <si>
    <t>안면</t>
    <phoneticPr fontId="4" type="noConversion"/>
  </si>
  <si>
    <t>장루요루</t>
    <phoneticPr fontId="4" type="noConversion"/>
  </si>
  <si>
    <t>계</t>
    <phoneticPr fontId="4" type="noConversion"/>
  </si>
  <si>
    <t>1급</t>
    <phoneticPr fontId="4" type="noConversion"/>
  </si>
  <si>
    <t>2급</t>
    <phoneticPr fontId="4" type="noConversion"/>
  </si>
  <si>
    <t>3급</t>
    <phoneticPr fontId="4" type="noConversion"/>
  </si>
  <si>
    <t>4급</t>
    <phoneticPr fontId="4" type="noConversion"/>
  </si>
  <si>
    <t>5급</t>
    <phoneticPr fontId="4" type="noConversion"/>
  </si>
  <si>
    <t>6급</t>
    <phoneticPr fontId="4" type="noConversion"/>
  </si>
  <si>
    <t>Crippling</t>
  </si>
  <si>
    <t>Brain</t>
    <phoneticPr fontId="4" type="noConversion"/>
  </si>
  <si>
    <t>Visually</t>
    <phoneticPr fontId="4" type="noConversion"/>
  </si>
  <si>
    <t>Auditorily</t>
    <phoneticPr fontId="8" type="noConversion"/>
  </si>
  <si>
    <t>Lingually</t>
    <phoneticPr fontId="4" type="noConversion"/>
  </si>
  <si>
    <t>Mental</t>
  </si>
  <si>
    <t>Mental</t>
    <phoneticPr fontId="4" type="noConversion"/>
  </si>
  <si>
    <t>Kidney</t>
    <phoneticPr fontId="4" type="noConversion"/>
  </si>
  <si>
    <t>Heart</t>
    <phoneticPr fontId="4" type="noConversion"/>
  </si>
  <si>
    <t>Respiratory</t>
    <phoneticPr fontId="4" type="noConversion"/>
  </si>
  <si>
    <t>Eup, Myeon</t>
    <phoneticPr fontId="5" type="noConversion"/>
  </si>
  <si>
    <t>읍면동별</t>
    <phoneticPr fontId="4" type="noConversion"/>
  </si>
  <si>
    <t>By gender</t>
    <phoneticPr fontId="4" type="noConversion"/>
  </si>
  <si>
    <t>male</t>
    <phoneticPr fontId="4" type="noConversion"/>
  </si>
  <si>
    <t>Female</t>
    <phoneticPr fontId="4" type="noConversion"/>
  </si>
  <si>
    <t>condition</t>
  </si>
  <si>
    <t>disorder</t>
    <phoneticPr fontId="4" type="noConversion"/>
  </si>
  <si>
    <t>disabled</t>
    <phoneticPr fontId="4" type="noConversion"/>
  </si>
  <si>
    <t>ritardation</t>
    <phoneticPr fontId="4" type="noConversion"/>
  </si>
  <si>
    <t>Autism</t>
    <phoneticPr fontId="4" type="noConversion"/>
  </si>
  <si>
    <t>illness</t>
    <phoneticPr fontId="4" type="noConversion"/>
  </si>
  <si>
    <t>failure</t>
    <phoneticPr fontId="4" type="noConversion"/>
  </si>
  <si>
    <t>organ</t>
    <phoneticPr fontId="4" type="noConversion"/>
  </si>
  <si>
    <t>Liver</t>
    <phoneticPr fontId="4" type="noConversion"/>
  </si>
  <si>
    <t>Face</t>
    <phoneticPr fontId="4" type="noConversion"/>
  </si>
  <si>
    <t>Epilepsy</t>
    <phoneticPr fontId="4" type="noConversion"/>
  </si>
  <si>
    <t>1st grade</t>
    <phoneticPr fontId="4" type="noConversion"/>
  </si>
  <si>
    <t>2nd grade</t>
    <phoneticPr fontId="4" type="noConversion"/>
  </si>
  <si>
    <t>3rd grade</t>
    <phoneticPr fontId="4" type="noConversion"/>
  </si>
  <si>
    <t>4th grade</t>
    <phoneticPr fontId="4" type="noConversion"/>
  </si>
  <si>
    <t>5th grade</t>
    <phoneticPr fontId="4" type="noConversion"/>
  </si>
  <si>
    <t>6th grade</t>
    <phoneticPr fontId="4" type="noConversion"/>
  </si>
  <si>
    <t>&amp;Dong</t>
    <phoneticPr fontId="8" type="noConversion"/>
  </si>
  <si>
    <t>주문진읍</t>
  </si>
  <si>
    <t>자료 : 복지정책과</t>
    <phoneticPr fontId="8" type="noConversion"/>
  </si>
  <si>
    <r>
      <rPr>
        <sz val="11"/>
        <rFont val="Arial Narrow"/>
        <family val="2"/>
      </rPr>
      <t>306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</si>
  <si>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Homeless and Their inmates by City</t>
    <phoneticPr fontId="8" type="noConversion"/>
  </si>
  <si>
    <t>Unit : place, person</t>
    <phoneticPr fontId="8" type="noConversion"/>
  </si>
  <si>
    <t>연    별</t>
    <phoneticPr fontId="8" type="noConversion"/>
  </si>
  <si>
    <r>
      <t xml:space="preserve">입소자   </t>
    </r>
    <r>
      <rPr>
        <sz val="10"/>
        <rFont val="Arial Narrow"/>
        <family val="2"/>
      </rPr>
      <t>Admited</t>
    </r>
    <phoneticPr fontId="8" type="noConversion"/>
  </si>
  <si>
    <r>
      <t xml:space="preserve">퇴소자   </t>
    </r>
    <r>
      <rPr>
        <sz val="11"/>
        <rFont val="Arial Narrow"/>
        <family val="2"/>
      </rPr>
      <t>Discharged</t>
    </r>
    <phoneticPr fontId="8" type="noConversion"/>
  </si>
  <si>
    <t>행정기관의</t>
    <phoneticPr fontId="8" type="noConversion"/>
  </si>
  <si>
    <t>전입</t>
    <phoneticPr fontId="8" type="noConversion"/>
  </si>
  <si>
    <t>기타</t>
    <phoneticPr fontId="8" type="noConversion"/>
  </si>
  <si>
    <t>연고자</t>
    <phoneticPr fontId="8" type="noConversion"/>
  </si>
  <si>
    <t>직업자활</t>
    <phoneticPr fontId="8" type="noConversion"/>
  </si>
  <si>
    <t>무단퇴소</t>
    <phoneticPr fontId="8" type="noConversion"/>
  </si>
  <si>
    <t>Numner of</t>
    <phoneticPr fontId="8" type="noConversion"/>
  </si>
  <si>
    <t>Referral from</t>
    <phoneticPr fontId="8" type="noConversion"/>
  </si>
  <si>
    <t>Discharges</t>
    <phoneticPr fontId="8" type="noConversion"/>
  </si>
  <si>
    <t>government</t>
    <phoneticPr fontId="8" type="noConversion"/>
  </si>
  <si>
    <t>To</t>
    <phoneticPr fontId="8" type="noConversion"/>
  </si>
  <si>
    <t>Selfsupport</t>
    <phoneticPr fontId="8" type="noConversion"/>
  </si>
  <si>
    <t>without</t>
    <phoneticPr fontId="8" type="noConversion"/>
  </si>
  <si>
    <t>agencies</t>
    <phoneticPr fontId="8" type="noConversion"/>
  </si>
  <si>
    <t>Transfer</t>
    <phoneticPr fontId="8" type="noConversion"/>
  </si>
  <si>
    <t>relatives</t>
    <phoneticPr fontId="8" type="noConversion"/>
  </si>
  <si>
    <t>occupation</t>
    <phoneticPr fontId="8" type="noConversion"/>
  </si>
  <si>
    <t>permission</t>
    <phoneticPr fontId="8" type="noConversion"/>
  </si>
  <si>
    <t>Deaths</t>
    <phoneticPr fontId="8" type="noConversion"/>
  </si>
  <si>
    <t>연말현재 수용자</t>
    <phoneticPr fontId="8" type="noConversion"/>
  </si>
  <si>
    <r>
      <t xml:space="preserve">       </t>
    </r>
    <r>
      <rPr>
        <sz val="10"/>
        <rFont val="Arial Narrow"/>
        <family val="2"/>
      </rPr>
      <t>No. of inmates as of year-end</t>
    </r>
    <phoneticPr fontId="8" type="noConversion"/>
  </si>
  <si>
    <t xml:space="preserve">성별 </t>
    <phoneticPr fontId="8" type="noConversion"/>
  </si>
  <si>
    <t>상태별     Disability</t>
    <phoneticPr fontId="8" type="noConversion"/>
  </si>
  <si>
    <t xml:space="preserve"> Sex</t>
    <phoneticPr fontId="8" type="noConversion"/>
  </si>
  <si>
    <t>정상인</t>
    <phoneticPr fontId="8" type="noConversion"/>
  </si>
  <si>
    <t>정신질환</t>
    <phoneticPr fontId="8" type="noConversion"/>
  </si>
  <si>
    <t>지체장애</t>
    <phoneticPr fontId="8" type="noConversion"/>
  </si>
  <si>
    <t>시각장애</t>
    <phoneticPr fontId="8" type="noConversion"/>
  </si>
  <si>
    <t>언어청각</t>
    <phoneticPr fontId="8" type="noConversion"/>
  </si>
  <si>
    <t>지적장애</t>
    <phoneticPr fontId="8" type="noConversion"/>
  </si>
  <si>
    <t>Auditory</t>
    <phoneticPr fontId="8" type="noConversion"/>
  </si>
  <si>
    <t>Intellectual and</t>
    <phoneticPr fontId="8" type="noConversion"/>
  </si>
  <si>
    <t>Mental</t>
    <phoneticPr fontId="8" type="noConversion"/>
  </si>
  <si>
    <t>Physically</t>
    <phoneticPr fontId="8" type="noConversion"/>
  </si>
  <si>
    <t>Visually</t>
    <phoneticPr fontId="8" type="noConversion"/>
  </si>
  <si>
    <t>lingually</t>
    <phoneticPr fontId="8" type="noConversion"/>
  </si>
  <si>
    <t>development</t>
    <phoneticPr fontId="8" type="noConversion"/>
  </si>
  <si>
    <t>Normal</t>
    <phoneticPr fontId="8" type="noConversion"/>
  </si>
  <si>
    <t>disorder</t>
    <phoneticPr fontId="8" type="noConversion"/>
  </si>
  <si>
    <t>disabilities</t>
    <phoneticPr fontId="8" type="noConversion"/>
  </si>
  <si>
    <t xml:space="preserve">  주 : 2015년 기준 자료부터 서식변경</t>
    <phoneticPr fontId="8" type="noConversion"/>
  </si>
  <si>
    <t>자료 : 생활보장과</t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</si>
  <si>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307</t>
    </r>
    <phoneticPr fontId="8" type="noConversion"/>
  </si>
  <si>
    <t>Low-income Single Parent Families</t>
    <phoneticPr fontId="5" type="noConversion"/>
  </si>
  <si>
    <t>단위 : 가구, 명</t>
    <phoneticPr fontId="5" type="noConversion"/>
  </si>
  <si>
    <t>Unit : household, person</t>
    <phoneticPr fontId="5" type="noConversion"/>
  </si>
  <si>
    <t>국민기초생활보장법 수급자</t>
    <phoneticPr fontId="5" type="noConversion"/>
  </si>
  <si>
    <t>한부모가족지원법 수급자</t>
    <phoneticPr fontId="5" type="noConversion"/>
  </si>
  <si>
    <t>국가보훈법 수급자</t>
    <phoneticPr fontId="5" type="noConversion"/>
  </si>
  <si>
    <t xml:space="preserve">Basic Livelihod </t>
    <phoneticPr fontId="5" type="noConversion"/>
  </si>
  <si>
    <t>Single Parent Family Support</t>
    <phoneticPr fontId="5" type="noConversion"/>
  </si>
  <si>
    <t>Patriots and veterans affairs</t>
    <phoneticPr fontId="5" type="noConversion"/>
  </si>
  <si>
    <t xml:space="preserve">             Security law Recipients</t>
    <phoneticPr fontId="5" type="noConversion"/>
  </si>
  <si>
    <t>Act Recipients</t>
    <phoneticPr fontId="5" type="noConversion"/>
  </si>
  <si>
    <t>law Recipients</t>
    <phoneticPr fontId="5" type="noConversion"/>
  </si>
  <si>
    <t>가구수</t>
    <phoneticPr fontId="5" type="noConversion"/>
  </si>
  <si>
    <t>가구원수</t>
    <phoneticPr fontId="5" type="noConversion"/>
  </si>
  <si>
    <t>Households</t>
    <phoneticPr fontId="5" type="noConversion"/>
  </si>
  <si>
    <t>members</t>
    <phoneticPr fontId="5" type="noConversion"/>
  </si>
  <si>
    <t>members</t>
  </si>
  <si>
    <t>자료 : 여성가족과</t>
    <phoneticPr fontId="8" type="noConversion"/>
  </si>
  <si>
    <r>
      <rPr>
        <sz val="11"/>
        <rFont val="Arial Narrow"/>
        <family val="2"/>
      </rPr>
      <t>308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</si>
  <si>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Cemeteries, Crematorium and Charnel houses</t>
    <phoneticPr fontId="8" type="noConversion"/>
  </si>
  <si>
    <t>단위 : 개소, 천㎡</t>
    <phoneticPr fontId="8" type="noConversion"/>
  </si>
  <si>
    <r>
      <t>Unit : place, 1,000</t>
    </r>
    <r>
      <rPr>
        <sz val="10"/>
        <rFont val="돋움"/>
        <family val="3"/>
        <charset val="129"/>
      </rPr>
      <t>㎡</t>
    </r>
    <phoneticPr fontId="8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</si>
  <si>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별</t>
    </r>
    <phoneticPr fontId="8" type="noConversion"/>
  </si>
  <si>
    <r>
      <rPr>
        <sz val="10"/>
        <rFont val="-윤고딕120"/>
        <family val="1"/>
        <charset val="129"/>
      </rPr>
      <t>매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장</t>
    </r>
    <r>
      <rPr>
        <sz val="10"/>
        <rFont val="Arial Narrow"/>
        <family val="2"/>
      </rPr>
      <t xml:space="preserve">       </t>
    </r>
    <r>
      <rPr>
        <sz val="8"/>
        <rFont val="Arial Narrow"/>
        <family val="2"/>
      </rPr>
      <t>Cemeteries</t>
    </r>
    <phoneticPr fontId="8" type="noConversion"/>
  </si>
  <si>
    <r>
      <rPr>
        <sz val="10"/>
        <rFont val="-윤고딕120"/>
        <family val="1"/>
        <charset val="129"/>
      </rPr>
      <t>공설묘지</t>
    </r>
    <phoneticPr fontId="8" type="noConversion"/>
  </si>
  <si>
    <t>법인묘지</t>
    <phoneticPr fontId="8" type="noConversion"/>
  </si>
  <si>
    <t>Public  cemeteries</t>
    <phoneticPr fontId="8" type="noConversion"/>
  </si>
  <si>
    <t>개소</t>
    <phoneticPr fontId="8" type="noConversion"/>
  </si>
  <si>
    <r>
      <rPr>
        <sz val="10"/>
        <rFont val="-윤고딕120"/>
        <family val="1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적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Area</t>
    </r>
    <phoneticPr fontId="8" type="noConversion"/>
  </si>
  <si>
    <r>
      <rPr>
        <sz val="10"/>
        <rFont val="-윤고딕120"/>
        <family val="1"/>
        <charset val="129"/>
      </rPr>
      <t>분묘설치</t>
    </r>
  </si>
  <si>
    <r>
      <rPr>
        <sz val="10"/>
        <rFont val="-윤고딕120"/>
        <family val="1"/>
        <charset val="129"/>
      </rPr>
      <t>분묘설치</t>
    </r>
    <phoneticPr fontId="8" type="noConversion"/>
  </si>
  <si>
    <t>총면적</t>
  </si>
  <si>
    <t>점유면적</t>
  </si>
  <si>
    <t>가    능</t>
    <phoneticPr fontId="8" type="noConversion"/>
  </si>
  <si>
    <t>가   능</t>
    <phoneticPr fontId="8" type="noConversion"/>
  </si>
  <si>
    <t>Grave</t>
  </si>
  <si>
    <t>Sites</t>
  </si>
  <si>
    <t>Gross</t>
    <phoneticPr fontId="8" type="noConversion"/>
  </si>
  <si>
    <t>Occupied</t>
    <phoneticPr fontId="8" type="noConversion"/>
  </si>
  <si>
    <t>placed</t>
  </si>
  <si>
    <t>Gross</t>
  </si>
  <si>
    <t>Occupied</t>
  </si>
  <si>
    <r>
      <rPr>
        <sz val="10"/>
        <rFont val="-윤고딕120"/>
        <family val="1"/>
        <charset val="129"/>
      </rPr>
      <t>화장시설</t>
    </r>
    <r>
      <rPr>
        <sz val="10"/>
        <rFont val="Arial Narrow"/>
        <family val="2"/>
      </rPr>
      <t xml:space="preserve">  </t>
    </r>
    <r>
      <rPr>
        <sz val="8"/>
        <rFont val="Arial Narrow"/>
        <family val="2"/>
      </rPr>
      <t>Crematorium</t>
    </r>
    <phoneticPr fontId="8" type="noConversion"/>
  </si>
  <si>
    <r>
      <rPr>
        <sz val="10"/>
        <rFont val="-윤고딕120"/>
        <family val="1"/>
        <charset val="129"/>
      </rPr>
      <t>봉안당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Charnel house</t>
    </r>
    <phoneticPr fontId="8" type="noConversion"/>
  </si>
  <si>
    <t>공  설</t>
    <phoneticPr fontId="8" type="noConversion"/>
  </si>
  <si>
    <t>개소수</t>
    <phoneticPr fontId="8" type="noConversion"/>
  </si>
  <si>
    <t>총봉안능력(기)</t>
  </si>
  <si>
    <t>봉안기수</t>
    <phoneticPr fontId="8" type="noConversion"/>
  </si>
  <si>
    <t>Private</t>
  </si>
  <si>
    <t>Total  capacity</t>
  </si>
  <si>
    <t xml:space="preserve">Deposited </t>
    <phoneticPr fontId="8" type="noConversion"/>
  </si>
  <si>
    <t>화로</t>
    <phoneticPr fontId="8" type="noConversion"/>
  </si>
  <si>
    <t>소계</t>
  </si>
  <si>
    <t>공설</t>
  </si>
  <si>
    <t>Sub-</t>
    <phoneticPr fontId="8" type="noConversion"/>
  </si>
  <si>
    <t>Sub-</t>
  </si>
  <si>
    <t>Brazier</t>
  </si>
  <si>
    <t>Corporation</t>
  </si>
  <si>
    <t>total</t>
  </si>
  <si>
    <t xml:space="preserve">       -</t>
  </si>
  <si>
    <t xml:space="preserve">      -</t>
  </si>
  <si>
    <r>
      <rPr>
        <sz val="11"/>
        <rFont val="Arial Narrow"/>
        <family val="2"/>
      </rPr>
      <t>310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</si>
  <si>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r>
      <t>Health and Social Security</t>
    </r>
    <r>
      <rPr>
        <sz val="11"/>
        <rFont val="맑은 고딕"/>
        <family val="3"/>
        <charset val="129"/>
      </rPr>
      <t xml:space="preserve">  </t>
    </r>
    <r>
      <rPr>
        <sz val="11"/>
        <rFont val="Arial Narrow"/>
        <family val="2"/>
      </rPr>
      <t>311</t>
    </r>
    <phoneticPr fontId="8" type="noConversion"/>
  </si>
  <si>
    <t>단위 : 개소, 명</t>
    <phoneticPr fontId="5" type="noConversion"/>
  </si>
  <si>
    <t>Unit : place, person</t>
    <phoneticPr fontId="5" type="noConversion"/>
  </si>
  <si>
    <t>연  별</t>
    <phoneticPr fontId="5" type="noConversion"/>
  </si>
  <si>
    <t>합  계</t>
    <phoneticPr fontId="5" type="noConversion"/>
  </si>
  <si>
    <t>국공립</t>
    <phoneticPr fontId="5" type="noConversion"/>
  </si>
  <si>
    <t>법인,단체 등</t>
    <phoneticPr fontId="5" type="noConversion"/>
  </si>
  <si>
    <t>민간</t>
    <phoneticPr fontId="5" type="noConversion"/>
  </si>
  <si>
    <t xml:space="preserve">   합  계</t>
    <phoneticPr fontId="5" type="noConversion"/>
  </si>
  <si>
    <t xml:space="preserve"> </t>
    <phoneticPr fontId="5" type="noConversion"/>
  </si>
  <si>
    <t>Social welfare</t>
    <phoneticPr fontId="5" type="noConversion"/>
  </si>
  <si>
    <t xml:space="preserve">Corporation </t>
    <phoneticPr fontId="5" type="noConversion"/>
  </si>
  <si>
    <t>Eup, Myeon</t>
    <phoneticPr fontId="5" type="noConversion"/>
  </si>
  <si>
    <t>Public</t>
    <phoneticPr fontId="5" type="noConversion"/>
  </si>
  <si>
    <t>Authorized</t>
    <phoneticPr fontId="5" type="noConversion"/>
  </si>
  <si>
    <t>Corporation and others</t>
    <phoneticPr fontId="5" type="noConversion"/>
  </si>
  <si>
    <t>Private</t>
    <phoneticPr fontId="5" type="noConversion"/>
  </si>
  <si>
    <t>Workshop</t>
    <phoneticPr fontId="5" type="noConversion"/>
  </si>
  <si>
    <t>Home</t>
    <phoneticPr fontId="5" type="noConversion"/>
  </si>
  <si>
    <t>and others</t>
  </si>
  <si>
    <t>&amp;Dong</t>
    <phoneticPr fontId="8" type="noConversion"/>
  </si>
  <si>
    <t>…</t>
    <phoneticPr fontId="5" type="noConversion"/>
  </si>
  <si>
    <t>Gyo2-dong</t>
    <phoneticPr fontId="5" type="noConversion"/>
  </si>
  <si>
    <t>Ponam1-dong</t>
    <phoneticPr fontId="5" type="noConversion"/>
  </si>
  <si>
    <t>Ponam2-dong</t>
    <phoneticPr fontId="5" type="noConversion"/>
  </si>
  <si>
    <t>Chodang-dong</t>
    <phoneticPr fontId="5" type="noConversion"/>
  </si>
  <si>
    <t>Songjeong-dong</t>
    <phoneticPr fontId="5" type="noConversion"/>
  </si>
  <si>
    <t>Naegok-dong</t>
    <phoneticPr fontId="5" type="noConversion"/>
  </si>
  <si>
    <t>Gangnam-dong</t>
    <phoneticPr fontId="5" type="noConversion"/>
  </si>
  <si>
    <t>Seongdeok-dong</t>
    <phoneticPr fontId="5" type="noConversion"/>
  </si>
  <si>
    <t>Gyeongpo-dong</t>
    <phoneticPr fontId="5" type="noConversion"/>
  </si>
  <si>
    <t>자료 : 여성가족과</t>
    <phoneticPr fontId="8" type="noConversion"/>
  </si>
  <si>
    <r>
      <rPr>
        <sz val="11"/>
        <rFont val="Arial Narrow"/>
        <family val="2"/>
      </rPr>
      <t>312</t>
    </r>
    <r>
      <rPr>
        <sz val="11"/>
        <rFont val="맑은 고딕"/>
        <family val="3"/>
        <charset val="129"/>
      </rPr>
      <t xml:space="preserve">  </t>
    </r>
    <r>
      <rPr>
        <sz val="11"/>
        <rFont val="맑은 고딕"/>
        <family val="3"/>
        <charset val="129"/>
      </rPr>
      <t>XII. 보건 및 사회보장</t>
    </r>
    <phoneticPr fontId="8" type="noConversion"/>
  </si>
  <si>
    <t>Volunteers</t>
    <phoneticPr fontId="5" type="noConversion"/>
  </si>
  <si>
    <t>단위 : 명</t>
    <phoneticPr fontId="5" type="noConversion"/>
  </si>
  <si>
    <t>Unit : person</t>
    <phoneticPr fontId="5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</si>
  <si>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phoneticPr fontId="5" type="noConversion"/>
  </si>
  <si>
    <r>
      <rPr>
        <sz val="11"/>
        <rFont val="-윤고딕120"/>
        <family val="1"/>
        <charset val="129"/>
      </rPr>
      <t>성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별</t>
    </r>
    <r>
      <rPr>
        <sz val="11"/>
        <rFont val="Arial Narrow"/>
        <family val="2"/>
      </rPr>
      <t xml:space="preserve">       </t>
    </r>
    <r>
      <rPr>
        <sz val="8"/>
        <rFont val="Arial Narrow"/>
        <family val="2"/>
      </rPr>
      <t>By gender</t>
    </r>
    <phoneticPr fontId="4" type="noConversion"/>
  </si>
  <si>
    <r>
      <rPr>
        <sz val="11"/>
        <rFont val="-윤고딕120"/>
        <family val="1"/>
        <charset val="129"/>
      </rPr>
      <t>남</t>
    </r>
    <phoneticPr fontId="4" type="noConversion"/>
  </si>
  <si>
    <t>여</t>
    <phoneticPr fontId="4" type="noConversion"/>
  </si>
  <si>
    <r>
      <t>19</t>
    </r>
    <r>
      <rPr>
        <sz val="10"/>
        <rFont val="-윤고딕120"/>
        <family val="1"/>
        <charset val="129"/>
      </rPr>
      <t>세
이하</t>
    </r>
    <phoneticPr fontId="5" type="noConversion"/>
  </si>
  <si>
    <r>
      <t>20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29</t>
    </r>
    <phoneticPr fontId="5" type="noConversion"/>
  </si>
  <si>
    <r>
      <t>30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39</t>
    </r>
    <phoneticPr fontId="5" type="noConversion"/>
  </si>
  <si>
    <r>
      <t>40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49</t>
    </r>
    <phoneticPr fontId="5" type="noConversion"/>
  </si>
  <si>
    <r>
      <t>50</t>
    </r>
    <r>
      <rPr>
        <sz val="10"/>
        <rFont val="휴먼태고딕"/>
        <family val="1"/>
        <charset val="129"/>
      </rPr>
      <t>∼</t>
    </r>
    <r>
      <rPr>
        <sz val="10"/>
        <rFont val="Arial Narrow"/>
        <family val="2"/>
      </rPr>
      <t>59</t>
    </r>
    <phoneticPr fontId="5" type="noConversion"/>
  </si>
  <si>
    <t>Year</t>
    <phoneticPr fontId="5" type="noConversion"/>
  </si>
  <si>
    <t>Male</t>
    <phoneticPr fontId="4" type="noConversion"/>
  </si>
  <si>
    <t>Female</t>
    <phoneticPr fontId="4" type="noConversion"/>
  </si>
  <si>
    <t>자료 : 총무과</t>
    <phoneticPr fontId="8" type="noConversion"/>
  </si>
  <si>
    <r>
      <t xml:space="preserve">합  계    </t>
    </r>
    <r>
      <rPr>
        <sz val="8"/>
        <rFont val="Arial Narrow"/>
        <family val="2"/>
      </rPr>
      <t>Total</t>
    </r>
    <phoneticPr fontId="8" type="noConversion"/>
  </si>
  <si>
    <t xml:space="preserve">여
</t>
    <phoneticPr fontId="8" type="noConversion"/>
  </si>
  <si>
    <t>Female</t>
    <phoneticPr fontId="5" type="noConversion"/>
  </si>
  <si>
    <t xml:space="preserve">남
</t>
    <phoneticPr fontId="8" type="noConversion"/>
  </si>
  <si>
    <t>Male</t>
    <phoneticPr fontId="5" type="noConversion"/>
  </si>
  <si>
    <t>Female</t>
    <phoneticPr fontId="5" type="noConversion"/>
  </si>
  <si>
    <t>여</t>
    <phoneticPr fontId="135" type="noConversion"/>
  </si>
  <si>
    <r>
      <rPr>
        <sz val="10"/>
        <rFont val="돋움"/>
        <family val="3"/>
        <charset val="129"/>
      </rPr>
      <t>남</t>
    </r>
    <r>
      <rPr>
        <sz val="10"/>
        <rFont val="돋움"/>
        <family val="3"/>
        <charset val="129"/>
      </rPr>
      <t/>
    </r>
    <phoneticPr fontId="135" type="noConversion"/>
  </si>
  <si>
    <r>
      <rPr>
        <sz val="10.5"/>
        <rFont val="-윤고딕120"/>
        <family val="1"/>
        <charset val="129"/>
      </rPr>
      <t>판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매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업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소</t>
    </r>
    <r>
      <rPr>
        <sz val="10.5"/>
        <rFont val="Arial Narrow"/>
        <family val="2"/>
      </rPr>
      <t xml:space="preserve">    </t>
    </r>
    <r>
      <rPr>
        <sz val="8"/>
        <rFont val="Arial Narrow"/>
        <family val="2"/>
      </rPr>
      <t>Number of sellers</t>
    </r>
    <phoneticPr fontId="8" type="noConversion"/>
  </si>
  <si>
    <r>
      <t xml:space="preserve">판 매 업 소   </t>
    </r>
    <r>
      <rPr>
        <sz val="8"/>
        <rFont val="Arial Narrow"/>
        <family val="2"/>
      </rPr>
      <t>Number of sellers</t>
    </r>
    <phoneticPr fontId="8" type="noConversion"/>
  </si>
  <si>
    <t xml:space="preserve"> </t>
    <phoneticPr fontId="5" type="noConversion"/>
  </si>
  <si>
    <r>
      <rPr>
        <sz val="11"/>
        <rFont val="-윤고딕120"/>
        <family val="1"/>
        <charset val="129"/>
      </rPr>
      <t>공중위생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영업소</t>
    </r>
    <r>
      <rPr>
        <sz val="11"/>
        <rFont val="Arial Narrow"/>
        <family val="2"/>
      </rPr>
      <t xml:space="preserve">       </t>
    </r>
    <phoneticPr fontId="8" type="noConversion"/>
  </si>
  <si>
    <t xml:space="preserve"> Public sanitary business</t>
    <phoneticPr fontId="5" type="noConversion"/>
  </si>
  <si>
    <t xml:space="preserve"> Public sanitary business</t>
    <phoneticPr fontId="5" type="noConversion"/>
  </si>
  <si>
    <t>Sanitary cleaning, soap, detergents, etc. business</t>
    <phoneticPr fontId="5" type="noConversion"/>
  </si>
  <si>
    <t>공중위생 영업소</t>
    <phoneticPr fontId="8" type="noConversion"/>
  </si>
  <si>
    <r>
      <rPr>
        <sz val="11"/>
        <rFont val="-윤고딕120"/>
        <family val="1"/>
        <charset val="129"/>
      </rPr>
      <t>위생처리</t>
    </r>
    <r>
      <rPr>
        <sz val="11"/>
        <rFont val="Arial Narrow"/>
        <family val="2"/>
      </rPr>
      <t xml:space="preserve">, </t>
    </r>
    <r>
      <rPr>
        <sz val="11"/>
        <rFont val="-윤고딕120"/>
        <family val="1"/>
        <charset val="129"/>
      </rPr>
      <t>세척제</t>
    </r>
    <r>
      <rPr>
        <sz val="11"/>
        <rFont val="Arial Narrow"/>
        <family val="2"/>
      </rPr>
      <t xml:space="preserve">, </t>
    </r>
    <r>
      <rPr>
        <sz val="11"/>
        <rFont val="-윤고딕120"/>
        <family val="1"/>
        <charset val="129"/>
      </rPr>
      <t>위생용품제조업소수</t>
    </r>
    <r>
      <rPr>
        <sz val="11"/>
        <rFont val="Arial Narrow"/>
        <family val="2"/>
      </rPr>
      <t xml:space="preserve"> </t>
    </r>
    <phoneticPr fontId="8" type="noConversion"/>
  </si>
  <si>
    <t>Unit : place</t>
    <phoneticPr fontId="8" type="noConversion"/>
  </si>
  <si>
    <t>Unit : person</t>
    <phoneticPr fontId="5" type="noConversion"/>
  </si>
  <si>
    <r>
      <t>선염</t>
    </r>
    <r>
      <rPr>
        <sz val="11"/>
        <rFont val="Arial Narrow"/>
        <family val="2"/>
      </rPr>
      <t>,</t>
    </r>
    <r>
      <rPr>
        <sz val="11"/>
        <rFont val="-윤고딕120"/>
        <family val="1"/>
        <charset val="129"/>
      </rPr>
      <t>풍진(</t>
    </r>
    <r>
      <rPr>
        <sz val="11"/>
        <rFont val="Arial Narrow"/>
        <family val="2"/>
      </rPr>
      <t>MMR</t>
    </r>
    <r>
      <rPr>
        <sz val="11"/>
        <rFont val="-윤고딕120"/>
        <family val="1"/>
        <charset val="129"/>
      </rPr>
      <t>)</t>
    </r>
    <phoneticPr fontId="8" type="noConversion"/>
  </si>
  <si>
    <t>홍역, 유행성이하</t>
    <phoneticPr fontId="8" type="noConversion"/>
  </si>
  <si>
    <t>출혈열</t>
    <phoneticPr fontId="8" type="noConversion"/>
  </si>
  <si>
    <t>인플루엔자</t>
    <phoneticPr fontId="8" type="noConversion"/>
  </si>
  <si>
    <r>
      <t xml:space="preserve">사망  </t>
    </r>
    <r>
      <rPr>
        <sz val="8"/>
        <rFont val="Arial Narrow"/>
        <family val="2"/>
      </rPr>
      <t xml:space="preserve"> Death</t>
    </r>
    <phoneticPr fontId="8" type="noConversion"/>
  </si>
  <si>
    <r>
      <t xml:space="preserve">발생 </t>
    </r>
    <r>
      <rPr>
        <sz val="8"/>
        <rFont val="Arial Narrow"/>
        <family val="2"/>
      </rPr>
      <t xml:space="preserve"> Incident</t>
    </r>
    <phoneticPr fontId="8" type="noConversion"/>
  </si>
  <si>
    <r>
      <t xml:space="preserve">사망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Death</t>
    </r>
    <phoneticPr fontId="8" type="noConversion"/>
  </si>
  <si>
    <t>한센사업</t>
    <phoneticPr fontId="8" type="noConversion"/>
  </si>
  <si>
    <t>대 상 자</t>
    <phoneticPr fontId="8" type="noConversion"/>
  </si>
  <si>
    <r>
      <t xml:space="preserve">한센사업대상자 관리사항        </t>
    </r>
    <r>
      <rPr>
        <sz val="8"/>
        <rFont val="Arial Narrow"/>
        <family val="2"/>
      </rPr>
      <t>Registered patients under control</t>
    </r>
    <phoneticPr fontId="8" type="noConversion"/>
  </si>
  <si>
    <t>당해연도 결핵예방 접종실적</t>
    <phoneticPr fontId="8" type="noConversion"/>
  </si>
  <si>
    <t xml:space="preserve">신환자
</t>
    <phoneticPr fontId="8" type="noConversion"/>
  </si>
  <si>
    <t>New-</t>
  </si>
  <si>
    <t xml:space="preserve">registration </t>
  </si>
  <si>
    <t>Retreatment</t>
    <phoneticPr fontId="8" type="noConversion"/>
  </si>
  <si>
    <t xml:space="preserve">                           No. of T.B. patients registered(decleared) the current year</t>
    <phoneticPr fontId="8" type="noConversion"/>
  </si>
  <si>
    <t xml:space="preserve">                당해년도 등록(신고)된 결핵환자수</t>
    <phoneticPr fontId="8" type="noConversion"/>
  </si>
  <si>
    <t>당해년도 결핵예방 접종실적</t>
    <phoneticPr fontId="8" type="noConversion"/>
  </si>
  <si>
    <t>Actual results BCG vaccinations prevention of T.B. the current year</t>
    <phoneticPr fontId="8" type="noConversion"/>
  </si>
  <si>
    <t>Smear Positive</t>
  </si>
  <si>
    <t>Surveillance</t>
  </si>
  <si>
    <r>
      <rPr>
        <sz val="11"/>
        <rFont val="돋움"/>
        <family val="3"/>
        <charset val="129"/>
      </rPr>
      <t>여</t>
    </r>
    <r>
      <rPr>
        <sz val="11"/>
        <rFont val="Arial Narrow"/>
        <family val="2"/>
      </rPr>
      <t xml:space="preserve"> </t>
    </r>
    <r>
      <rPr>
        <sz val="8"/>
        <rFont val="Arial Narrow"/>
        <family val="2"/>
      </rPr>
      <t xml:space="preserve">   Female</t>
    </r>
    <phoneticPr fontId="5" type="noConversion"/>
  </si>
  <si>
    <r>
      <rPr>
        <sz val="11"/>
        <rFont val="돋움"/>
        <family val="3"/>
        <charset val="129"/>
      </rPr>
      <t>남</t>
    </r>
    <r>
      <rPr>
        <sz val="8"/>
        <rFont val="Arial Narrow"/>
        <family val="2"/>
      </rPr>
      <t xml:space="preserve">     Male</t>
    </r>
    <phoneticPr fontId="5" type="noConversion"/>
  </si>
  <si>
    <t>Registered infants / children</t>
    <phoneticPr fontId="8" type="noConversion"/>
  </si>
  <si>
    <t>Registered pregnant women</t>
    <phoneticPr fontId="8" type="noConversion"/>
  </si>
  <si>
    <r>
      <rPr>
        <sz val="10"/>
        <rFont val="-윤고딕120"/>
        <family val="1"/>
        <charset val="129"/>
      </rPr>
      <t>모자보건관리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Maternal and child health care program</t>
    </r>
    <phoneticPr fontId="8" type="noConversion"/>
  </si>
  <si>
    <r>
      <t xml:space="preserve">근로자    </t>
    </r>
    <r>
      <rPr>
        <sz val="8"/>
        <rFont val="Arial Narrow"/>
        <family val="2"/>
      </rPr>
      <t>Worker</t>
    </r>
    <phoneticPr fontId="8" type="noConversion"/>
  </si>
  <si>
    <t xml:space="preserve">Work </t>
    <phoneticPr fontId="5" type="noConversion"/>
  </si>
  <si>
    <t>place</t>
    <phoneticPr fontId="8" type="noConversion"/>
  </si>
  <si>
    <t xml:space="preserve">Work </t>
    <phoneticPr fontId="8" type="noConversion"/>
  </si>
  <si>
    <t xml:space="preserve"> place</t>
    <phoneticPr fontId="8" type="noConversion"/>
  </si>
  <si>
    <t>Special relief</t>
    <phoneticPr fontId="8" type="noConversion"/>
  </si>
  <si>
    <r>
      <rPr>
        <sz val="11"/>
        <rFont val="-윤고딕120"/>
        <family val="1"/>
        <charset val="129"/>
      </rPr>
      <t>특수구호</t>
    </r>
    <r>
      <rPr>
        <sz val="11"/>
        <rFont val="Arial Narrow"/>
        <family val="2"/>
      </rPr>
      <t/>
    </r>
    <phoneticPr fontId="8" type="noConversion"/>
  </si>
  <si>
    <t>General relief</t>
    <phoneticPr fontId="8" type="noConversion"/>
  </si>
  <si>
    <t>일반구호</t>
    <phoneticPr fontId="8" type="noConversion"/>
  </si>
  <si>
    <r>
      <rPr>
        <sz val="11"/>
        <rFont val="-윤고딕120"/>
        <family val="1"/>
        <charset val="129"/>
      </rPr>
      <t>재해구호</t>
    </r>
    <r>
      <rPr>
        <sz val="11"/>
        <rFont val="Arial Narrow"/>
        <family val="2"/>
      </rPr>
      <t/>
    </r>
    <phoneticPr fontId="8" type="noConversion"/>
  </si>
  <si>
    <t>Total</t>
    <phoneticPr fontId="8" type="noConversion"/>
  </si>
  <si>
    <t>계</t>
    <phoneticPr fontId="8" type="noConversion"/>
  </si>
  <si>
    <t>Disaster relief</t>
    <phoneticPr fontId="8" type="noConversion"/>
  </si>
  <si>
    <t>Disaster relief</t>
    <phoneticPr fontId="5" type="noConversion"/>
  </si>
  <si>
    <t>Provision for old age</t>
    <phoneticPr fontId="5" type="noConversion"/>
  </si>
  <si>
    <r>
      <rPr>
        <sz val="11"/>
        <rFont val="바탕체"/>
        <family val="1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바탕체"/>
        <family val="1"/>
        <charset val="129"/>
      </rPr>
      <t>별</t>
    </r>
    <phoneticPr fontId="8" type="noConversion"/>
  </si>
  <si>
    <r>
      <rPr>
        <sz val="11"/>
        <rFont val="바탕체"/>
        <family val="1"/>
        <charset val="129"/>
      </rPr>
      <t>읍면동별</t>
    </r>
    <phoneticPr fontId="8" type="noConversion"/>
  </si>
  <si>
    <r>
      <t>전체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노인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대비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기초연금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수급자</t>
    </r>
    <r>
      <rPr>
        <sz val="11"/>
        <rFont val="Arial Narrow"/>
        <family val="2"/>
      </rPr>
      <t>(</t>
    </r>
    <r>
      <rPr>
        <sz val="11"/>
        <rFont val="돋움"/>
        <family val="3"/>
        <charset val="129"/>
      </rPr>
      <t>명</t>
    </r>
    <r>
      <rPr>
        <sz val="11"/>
        <rFont val="Arial Narrow"/>
        <family val="2"/>
      </rPr>
      <t>)</t>
    </r>
    <phoneticPr fontId="5" type="noConversion"/>
  </si>
  <si>
    <r>
      <rPr>
        <sz val="10"/>
        <rFont val="돋움"/>
        <family val="3"/>
        <charset val="129"/>
      </rPr>
      <t>인원</t>
    </r>
    <r>
      <rPr>
        <sz val="10"/>
        <rFont val="Arial Narrow"/>
        <family val="2"/>
      </rPr>
      <t xml:space="preserve">  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 xml:space="preserve"> Persons</t>
    </r>
    <phoneticPr fontId="8" type="noConversion"/>
  </si>
  <si>
    <t>합 계</t>
    <phoneticPr fontId="8" type="noConversion"/>
  </si>
  <si>
    <r>
      <rPr>
        <sz val="11"/>
        <rFont val="-윤고딕120"/>
        <family val="1"/>
        <charset val="129"/>
      </rPr>
      <t>연말현재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생활인원</t>
    </r>
    <r>
      <rPr>
        <sz val="11"/>
        <rFont val="Arial Narrow"/>
        <family val="2"/>
      </rPr>
      <t xml:space="preserve">                                 </t>
    </r>
    <r>
      <rPr>
        <sz val="8"/>
        <rFont val="Arial Narrow"/>
        <family val="2"/>
      </rPr>
      <t xml:space="preserve">   No. of  inmates as of year-end </t>
    </r>
    <phoneticPr fontId="8" type="noConversion"/>
  </si>
  <si>
    <t>의뢰</t>
    <phoneticPr fontId="8" type="noConversion"/>
  </si>
  <si>
    <r>
      <rPr>
        <sz val="10"/>
        <rFont val="-윤고딕120"/>
        <family val="1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적</t>
    </r>
    <r>
      <rPr>
        <sz val="10"/>
        <rFont val="Arial Narrow"/>
        <family val="2"/>
      </rPr>
      <t xml:space="preserve">     </t>
    </r>
    <r>
      <rPr>
        <sz val="8"/>
        <rFont val="Arial Narrow"/>
        <family val="2"/>
      </rPr>
      <t>Area</t>
    </r>
    <phoneticPr fontId="8" type="noConversion"/>
  </si>
  <si>
    <t>법인</t>
    <phoneticPr fontId="8" type="noConversion"/>
  </si>
  <si>
    <t>Corporation cemeteries</t>
    <phoneticPr fontId="8" type="noConversion"/>
  </si>
  <si>
    <t>법인</t>
    <phoneticPr fontId="8" type="noConversion"/>
  </si>
  <si>
    <t>Cor-</t>
    <phoneticPr fontId="5" type="noConversion"/>
  </si>
  <si>
    <t>poration</t>
    <phoneticPr fontId="5" type="noConversion"/>
  </si>
  <si>
    <t>읍면동별</t>
    <phoneticPr fontId="5" type="noConversion"/>
  </si>
  <si>
    <t>위탁
자</t>
    <phoneticPr fontId="8" type="noConversion"/>
  </si>
  <si>
    <t>시설
수</t>
    <phoneticPr fontId="5" type="noConversion"/>
  </si>
  <si>
    <r>
      <rPr>
        <sz val="9"/>
        <rFont val="-윤고딕120"/>
        <family val="1"/>
        <charset val="129"/>
      </rPr>
      <t xml:space="preserve"> </t>
    </r>
    <r>
      <rPr>
        <sz val="10"/>
        <rFont val="-윤고딕120"/>
        <family val="1"/>
        <charset val="129"/>
      </rPr>
      <t xml:space="preserve"> </t>
    </r>
    <r>
      <rPr>
        <sz val="9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3) 정신병원, 결핵병원, 나병원 포함</t>
    </r>
    <phoneticPr fontId="8" type="noConversion"/>
  </si>
  <si>
    <t xml:space="preserve">  주 : 1) 의사 : 의료종사자만 포함</t>
    <phoneticPr fontId="8" type="noConversion"/>
  </si>
  <si>
    <t>B형 헤모필루스</t>
    <phoneticPr fontId="8" type="noConversion"/>
  </si>
  <si>
    <t>장출혈성</t>
    <phoneticPr fontId="8" type="noConversion"/>
  </si>
  <si>
    <t>지역별</t>
    <phoneticPr fontId="8" type="noConversion"/>
  </si>
  <si>
    <t>당해년도 보건소 결핵검진 실적</t>
    <phoneticPr fontId="5" type="noConversion"/>
  </si>
  <si>
    <t>Examination for T.B. at health centers the current year</t>
  </si>
  <si>
    <t>불소용액 양치</t>
    <phoneticPr fontId="8" type="noConversion"/>
  </si>
  <si>
    <t xml:space="preserve">  주 : 주민등록 주소지 기준이며, 공무원에는 군인 포함</t>
    <phoneticPr fontId="8" type="noConversion"/>
  </si>
  <si>
    <r>
      <rPr>
        <sz val="9"/>
        <color indexed="8"/>
        <rFont val="-윤고딕120"/>
        <family val="1"/>
        <charset val="129"/>
      </rPr>
      <t xml:space="preserve">   </t>
    </r>
    <r>
      <rPr>
        <sz val="10"/>
        <color indexed="8"/>
        <rFont val="-윤고딕120"/>
        <family val="1"/>
        <charset val="129"/>
      </rPr>
      <t xml:space="preserve">    지역 항목의 가입자는 적용대상자를 말하며 세대주 포함</t>
    </r>
    <phoneticPr fontId="8" type="noConversion"/>
  </si>
  <si>
    <r>
      <rPr>
        <sz val="8"/>
        <rFont val="-윤고딕120"/>
        <family val="1"/>
        <charset val="129"/>
      </rPr>
      <t xml:space="preserve">  </t>
    </r>
    <r>
      <rPr>
        <sz val="10"/>
        <rFont val="-윤고딕120"/>
        <family val="1"/>
        <charset val="129"/>
      </rPr>
      <t xml:space="preserve">     2) 약국의 처방조제 내원일수는 제외함</t>
    </r>
    <phoneticPr fontId="8" type="noConversion"/>
  </si>
  <si>
    <t>발견환자수   No. of patients discovered</t>
    <phoneticPr fontId="8" type="noConversion"/>
  </si>
  <si>
    <t xml:space="preserve">         검사건수   Cases of the exam</t>
    <phoneticPr fontId="8" type="noConversion"/>
  </si>
  <si>
    <t>No. of Recipients</t>
    <phoneticPr fontId="5" type="noConversion"/>
  </si>
  <si>
    <t>합계</t>
    <phoneticPr fontId="5" type="noConversion"/>
  </si>
  <si>
    <t xml:space="preserve">33. 아동복지시설 </t>
    <phoneticPr fontId="8" type="noConversion"/>
  </si>
  <si>
    <t xml:space="preserve">35. 장애인 등록현황 </t>
    <phoneticPr fontId="4" type="noConversion"/>
  </si>
  <si>
    <t>36. 노숙인 생활시설수 및 생활인원 현황</t>
    <phoneticPr fontId="8" type="noConversion"/>
  </si>
  <si>
    <t>37. 저소득 및 한부모 가족</t>
    <phoneticPr fontId="8" type="noConversion"/>
  </si>
  <si>
    <t>38. 묘지 및 봉안시설</t>
    <phoneticPr fontId="8" type="noConversion"/>
  </si>
  <si>
    <t>41. 자원봉사자 현황</t>
    <phoneticPr fontId="5" type="noConversion"/>
  </si>
  <si>
    <t>자폐성</t>
    <phoneticPr fontId="4" type="noConversion"/>
  </si>
  <si>
    <t xml:space="preserve"> </t>
    <phoneticPr fontId="4" type="noConversion"/>
  </si>
  <si>
    <t>정신장애</t>
    <phoneticPr fontId="4" type="noConversion"/>
  </si>
  <si>
    <t>신장장애</t>
    <phoneticPr fontId="4" type="noConversion"/>
  </si>
  <si>
    <t>심장장애</t>
    <phoneticPr fontId="4" type="noConversion"/>
  </si>
  <si>
    <t>Ostomy,</t>
    <phoneticPr fontId="5" type="noConversion"/>
  </si>
  <si>
    <t>Urostomy</t>
    <phoneticPr fontId="4" type="noConversion"/>
  </si>
  <si>
    <t>뇌전증</t>
    <phoneticPr fontId="4" type="noConversion"/>
  </si>
  <si>
    <t>40. 어린이집</t>
    <phoneticPr fontId="5" type="noConversion"/>
  </si>
  <si>
    <t>Childcare Facilities</t>
    <phoneticPr fontId="5" type="noConversion"/>
  </si>
  <si>
    <r>
      <rPr>
        <sz val="11"/>
        <rFont val="-윤고딕120"/>
        <family val="1"/>
        <charset val="129"/>
      </rPr>
      <t>어린이집수</t>
    </r>
    <r>
      <rPr>
        <sz val="11"/>
        <rFont val="Arial Narrow"/>
        <family val="2"/>
      </rPr>
      <t xml:space="preserve">    Childcare  Facilities</t>
    </r>
    <phoneticPr fontId="5" type="noConversion"/>
  </si>
  <si>
    <r>
      <rPr>
        <sz val="11"/>
        <rFont val="-윤고딕120"/>
        <family val="1"/>
        <charset val="129"/>
      </rPr>
      <t>보육아동수</t>
    </r>
    <r>
      <rPr>
        <sz val="11"/>
        <rFont val="Arial Narrow"/>
        <family val="2"/>
      </rPr>
      <t xml:space="preserve">    Children in care</t>
    </r>
    <phoneticPr fontId="5" type="noConversion"/>
  </si>
  <si>
    <t>Parents &amp;</t>
    <phoneticPr fontId="5" type="noConversion"/>
  </si>
  <si>
    <t>teachers</t>
    <phoneticPr fontId="5" type="noConversion"/>
  </si>
  <si>
    <t>Corporation</t>
    <phoneticPr fontId="5" type="noConversion"/>
  </si>
  <si>
    <t>법인</t>
    <phoneticPr fontId="5" type="noConversion"/>
  </si>
  <si>
    <t>사회복지</t>
    <phoneticPr fontId="5" type="noConversion"/>
  </si>
  <si>
    <t>단체 등</t>
    <phoneticPr fontId="5" type="noConversion"/>
  </si>
  <si>
    <t>법인,</t>
    <phoneticPr fontId="5" type="noConversion"/>
  </si>
  <si>
    <t>협동</t>
    <phoneticPr fontId="5" type="noConversion"/>
  </si>
  <si>
    <t>직장</t>
    <phoneticPr fontId="5" type="noConversion"/>
  </si>
  <si>
    <t>가정</t>
    <phoneticPr fontId="5" type="noConversion"/>
  </si>
  <si>
    <r>
      <t>70</t>
    </r>
    <r>
      <rPr>
        <sz val="10"/>
        <rFont val="돋움"/>
        <family val="3"/>
        <charset val="129"/>
      </rPr>
      <t>세
이상</t>
    </r>
    <phoneticPr fontId="5" type="noConversion"/>
  </si>
  <si>
    <t>60~69</t>
    <phoneticPr fontId="5" type="noConversion"/>
  </si>
  <si>
    <t>합      계</t>
    <phoneticPr fontId="5" type="noConversion"/>
  </si>
  <si>
    <t>Unit : place, person</t>
    <phoneticPr fontId="8" type="noConversion"/>
  </si>
  <si>
    <t xml:space="preserve"> Self independence assistance institutions</t>
    <phoneticPr fontId="8" type="noConversion"/>
  </si>
  <si>
    <t xml:space="preserve">  주 : 1) 성폭력과 성매매피해의 상담소 없는 상담건수는 가정폭력상담소와 통합운영한 실적임.</t>
    <phoneticPr fontId="8" type="noConversion"/>
  </si>
  <si>
    <t>4(54)</t>
  </si>
  <si>
    <t>9(49)</t>
  </si>
  <si>
    <t>17(6)</t>
  </si>
  <si>
    <t>30. 기초노령연금 수급자 수</t>
    <phoneticPr fontId="8" type="noConversion"/>
  </si>
  <si>
    <t>Number of Basic Senior Pension Recipients</t>
    <phoneticPr fontId="8" type="noConversion"/>
  </si>
  <si>
    <t>Women's Welfare Institutions</t>
    <phoneticPr fontId="5" type="noConversion"/>
  </si>
  <si>
    <t>2017. 4. 1</t>
    <phoneticPr fontId="8" type="noConversion"/>
  </si>
  <si>
    <t xml:space="preserve">4. 보건지소 및 보건진료소 인력 </t>
    <phoneticPr fontId="137" type="noConversion"/>
  </si>
  <si>
    <t>34. 장애인 복지생활시설</t>
    <phoneticPr fontId="8" type="noConversion"/>
  </si>
  <si>
    <r>
      <t xml:space="preserve">자료 : </t>
    </r>
    <r>
      <rPr>
        <sz val="10"/>
        <color rgb="FFFF0000"/>
        <rFont val="-윤고딕120"/>
        <family val="1"/>
        <charset val="129"/>
      </rPr>
      <t>식품의약과</t>
    </r>
    <phoneticPr fontId="8" type="noConversion"/>
  </si>
  <si>
    <r>
      <t xml:space="preserve">자료 : </t>
    </r>
    <r>
      <rPr>
        <sz val="10"/>
        <color rgb="FFFF0000"/>
        <rFont val="-윤고딕120"/>
        <family val="1"/>
        <charset val="129"/>
      </rPr>
      <t>식품의약과</t>
    </r>
    <phoneticPr fontId="8" type="noConversion"/>
  </si>
  <si>
    <t xml:space="preserve">           Beauty shop</t>
    <phoneticPr fontId="5" type="noConversion"/>
  </si>
  <si>
    <r>
      <rPr>
        <sz val="11"/>
        <rFont val="돋움"/>
        <family val="3"/>
        <charset val="129"/>
      </rPr>
      <t>연령별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Age</t>
    </r>
    <phoneticPr fontId="5" type="noConversion"/>
  </si>
  <si>
    <r>
      <rPr>
        <sz val="11"/>
        <rFont val="-윤고딕120"/>
        <family val="1"/>
        <charset val="129"/>
      </rPr>
      <t>성별</t>
    </r>
    <r>
      <rPr>
        <sz val="11"/>
        <rFont val="Arial Narrow"/>
        <family val="2"/>
      </rPr>
      <t xml:space="preserve">   </t>
    </r>
    <r>
      <rPr>
        <sz val="8"/>
        <rFont val="Arial Narrow"/>
        <family val="2"/>
      </rPr>
      <t>Gender</t>
    </r>
    <phoneticPr fontId="8" type="noConversion"/>
  </si>
  <si>
    <t>1(1)</t>
    <phoneticPr fontId="5" type="noConversion"/>
  </si>
  <si>
    <t>17(25)</t>
    <phoneticPr fontId="5" type="noConversion"/>
  </si>
  <si>
    <t>22(24)</t>
    <phoneticPr fontId="5" type="noConversion"/>
  </si>
  <si>
    <t>40(40)</t>
    <phoneticPr fontId="5" type="noConversion"/>
  </si>
  <si>
    <t>x</t>
    <phoneticPr fontId="155" type="noConversion"/>
  </si>
  <si>
    <t>양  육  시  설</t>
    <phoneticPr fontId="8" type="noConversion"/>
  </si>
  <si>
    <t>연말현재 생활인원</t>
    <phoneticPr fontId="5" type="noConversion"/>
  </si>
  <si>
    <r>
      <t>내 원</t>
    </r>
    <r>
      <rPr>
        <vertAlign val="superscript"/>
        <sz val="10"/>
        <rFont val="-윤고딕120"/>
        <family val="1"/>
        <charset val="129"/>
      </rPr>
      <t>2)</t>
    </r>
    <phoneticPr fontId="8" type="noConversion"/>
  </si>
  <si>
    <t>Total  Insurants</t>
    <phoneticPr fontId="5" type="noConversion"/>
  </si>
  <si>
    <t>Male</t>
    <phoneticPr fontId="5" type="noConversion"/>
  </si>
  <si>
    <t>Female</t>
    <phoneticPr fontId="5" type="noConversion"/>
  </si>
  <si>
    <t xml:space="preserve">  주 : 1) 기타는 수막구균성수막염, 레지오넬라증, 비브리오패혈증, 발진열, 탄저, 공수병, </t>
    <phoneticPr fontId="8" type="noConversion"/>
  </si>
  <si>
    <t xml:space="preserve">  주 : 1) 기타는 수막구균성수막염, 레지오넬라증, 비브리오패혈증, 발진열, 탄저, 공수병, </t>
    <phoneticPr fontId="8" type="noConversion"/>
  </si>
  <si>
    <t xml:space="preserve"> </t>
    <phoneticPr fontId="8" type="noConversion"/>
  </si>
  <si>
    <t>11. 한센 사업대상자 현황</t>
    <phoneticPr fontId="8" type="noConversion"/>
  </si>
  <si>
    <t>Status of Hansen Disease patients benefitted
 from public health center project centers by city</t>
    <phoneticPr fontId="8" type="noConversion"/>
  </si>
  <si>
    <r>
      <rPr>
        <sz val="10"/>
        <rFont val="돋움"/>
        <family val="3"/>
        <charset val="129"/>
      </rPr>
      <t>한센사업대상자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관리사</t>
    </r>
    <r>
      <rPr>
        <sz val="10"/>
        <rFont val="돋움"/>
        <family val="3"/>
        <charset val="129"/>
      </rPr>
      <t>항</t>
    </r>
    <r>
      <rPr>
        <sz val="10"/>
        <rFont val="Arial Narrow"/>
        <family val="2"/>
      </rPr>
      <t xml:space="preserve">    </t>
    </r>
    <r>
      <rPr>
        <sz val="8"/>
        <rFont val="Arial Narrow"/>
        <family val="2"/>
      </rPr>
      <t xml:space="preserve"> Registered patients under control</t>
    </r>
    <phoneticPr fontId="5" type="noConversion"/>
  </si>
  <si>
    <t>수급자</t>
    <phoneticPr fontId="5" type="noConversion"/>
  </si>
  <si>
    <t xml:space="preserve"> </t>
    <phoneticPr fontId="8" type="noConversion"/>
  </si>
  <si>
    <r>
      <t xml:space="preserve"> </t>
    </r>
    <r>
      <rPr>
        <sz val="11"/>
        <rFont val="-윤고딕120"/>
        <family val="1"/>
        <charset val="129"/>
      </rPr>
      <t>연령별</t>
    </r>
    <r>
      <rPr>
        <sz val="11"/>
        <rFont val="Arial Narrow"/>
        <family val="2"/>
      </rPr>
      <t xml:space="preserve">                 </t>
    </r>
    <r>
      <rPr>
        <sz val="8"/>
        <rFont val="Arial Narrow"/>
        <family val="2"/>
      </rPr>
      <t>By age-group</t>
    </r>
    <phoneticPr fontId="5" type="noConversion"/>
  </si>
  <si>
    <t>수행자</t>
    <phoneticPr fontId="8" type="noConversion"/>
  </si>
  <si>
    <t xml:space="preserve">Deceased .  </t>
    <phoneticPr fontId="8" type="noConversion"/>
  </si>
  <si>
    <t xml:space="preserve"> </t>
    <phoneticPr fontId="8" type="noConversion"/>
  </si>
  <si>
    <t>in japan who</t>
    <phoneticPr fontId="8" type="noConversion"/>
  </si>
  <si>
    <t>의용군</t>
    <phoneticPr fontId="8" type="noConversion"/>
  </si>
  <si>
    <t xml:space="preserve"> </t>
    <phoneticPr fontId="8" type="noConversion"/>
  </si>
  <si>
    <t>한국전쟁참전</t>
    <phoneticPr fontId="8" type="noConversion"/>
  </si>
  <si>
    <t xml:space="preserve"> </t>
    <phoneticPr fontId="5" type="noConversion"/>
  </si>
  <si>
    <t xml:space="preserve"> </t>
    <phoneticPr fontId="5" type="noConversion"/>
  </si>
  <si>
    <r>
      <rPr>
        <sz val="9"/>
        <rFont val="-윤고딕120"/>
        <family val="1"/>
        <charset val="129"/>
      </rPr>
      <t xml:space="preserve">   </t>
    </r>
    <r>
      <rPr>
        <sz val="10"/>
        <rFont val="-윤고딕120"/>
        <family val="1"/>
        <charset val="129"/>
      </rPr>
      <t xml:space="preserve">     2) 약사 : 개인약국약사 제외함</t>
    </r>
    <phoneticPr fontId="8" type="noConversion"/>
  </si>
  <si>
    <t>무면허, 면허</t>
    <phoneticPr fontId="8" type="noConversion"/>
  </si>
  <si>
    <t>범위외 의료행위</t>
    <phoneticPr fontId="8" type="noConversion"/>
  </si>
  <si>
    <t>허가취소</t>
    <phoneticPr fontId="8" type="noConversion"/>
  </si>
  <si>
    <t>또는 폐쇄</t>
    <phoneticPr fontId="8" type="noConversion"/>
  </si>
  <si>
    <t>업무정지</t>
    <phoneticPr fontId="8" type="noConversion"/>
  </si>
  <si>
    <t>Practice</t>
    <phoneticPr fontId="8" type="noConversion"/>
  </si>
  <si>
    <t>Medical Practicing</t>
    <phoneticPr fontId="5" type="noConversion"/>
  </si>
  <si>
    <t>without license</t>
    <phoneticPr fontId="8" type="noConversion"/>
  </si>
  <si>
    <t>신고(허가)사항</t>
    <phoneticPr fontId="8" type="noConversion"/>
  </si>
  <si>
    <t>미이행</t>
    <phoneticPr fontId="8" type="noConversion"/>
  </si>
  <si>
    <t>Nonexecution of</t>
    <phoneticPr fontId="8" type="noConversion"/>
  </si>
  <si>
    <t>report(certification)</t>
    <phoneticPr fontId="5" type="noConversion"/>
  </si>
  <si>
    <t>표시위반</t>
    <phoneticPr fontId="8" type="noConversion"/>
  </si>
  <si>
    <t>명칭및 진료과목</t>
    <phoneticPr fontId="8" type="noConversion"/>
  </si>
  <si>
    <t>준수사항</t>
    <phoneticPr fontId="8" type="noConversion"/>
  </si>
  <si>
    <t>Regulation</t>
    <phoneticPr fontId="8" type="noConversion"/>
  </si>
  <si>
    <t>non-compliance</t>
    <phoneticPr fontId="5" type="noConversion"/>
  </si>
  <si>
    <t>Violation related to</t>
    <phoneticPr fontId="5" type="noConversion"/>
  </si>
  <si>
    <t xml:space="preserve"> </t>
    <phoneticPr fontId="5" type="noConversion"/>
  </si>
  <si>
    <t>비급여</t>
    <phoneticPr fontId="8" type="noConversion"/>
  </si>
  <si>
    <t xml:space="preserve">Non-payment </t>
    <phoneticPr fontId="8" type="noConversion"/>
  </si>
  <si>
    <t>bill violation</t>
    <phoneticPr fontId="8" type="noConversion"/>
  </si>
  <si>
    <t>광고위반</t>
    <phoneticPr fontId="8" type="noConversion"/>
  </si>
  <si>
    <t>Illegal</t>
  </si>
  <si>
    <t>advertising</t>
  </si>
  <si>
    <t>위반현황</t>
    <phoneticPr fontId="5" type="noConversion"/>
  </si>
  <si>
    <t>Rectification</t>
  </si>
  <si>
    <t>ordered</t>
  </si>
  <si>
    <r>
      <t>진,방관련 위반</t>
    </r>
    <r>
      <rPr>
        <vertAlign val="superscript"/>
        <sz val="10.5"/>
        <rFont val="-윤고딕120"/>
        <family val="1"/>
        <charset val="129"/>
      </rPr>
      <t>1)</t>
    </r>
    <phoneticPr fontId="5" type="noConversion"/>
  </si>
  <si>
    <t xml:space="preserve"> diagnosis and prescription</t>
    <phoneticPr fontId="5" type="noConversion"/>
  </si>
  <si>
    <t>시정지시</t>
    <phoneticPr fontId="8" type="noConversion"/>
  </si>
  <si>
    <t xml:space="preserve">  주 : 1) 진단용 방사선 발생장치 설치운영 관련 위반</t>
  </si>
  <si>
    <t xml:space="preserve">          2014년부터 위반현황에 신고(허가)사항 미이행, 진·방 관련 위반, 비급여고지 위반, 명칭 및 </t>
  </si>
  <si>
    <t xml:space="preserve">          진료과목 표시 위반 항목 추가</t>
  </si>
  <si>
    <t xml:space="preserve">          2014년부터 위반현황에 환자유인, 표방위반, 시설위반, 정원위반 항목 삭제</t>
  </si>
  <si>
    <t>자료 : 복지정책과, 생활보장과, 여성가족과, 경로복지과</t>
    <phoneticPr fontId="8" type="noConversion"/>
  </si>
  <si>
    <r>
      <rPr>
        <sz val="10"/>
        <rFont val="돋움"/>
        <family val="3"/>
        <charset val="129"/>
      </rPr>
      <t>고지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  <charset val="129"/>
      </rPr>
      <t>위반</t>
    </r>
    <phoneticPr fontId="8" type="noConversion"/>
  </si>
  <si>
    <r>
      <rPr>
        <sz val="10.5"/>
        <rFont val="-윤고딕120"/>
        <family val="1"/>
        <charset val="129"/>
      </rPr>
      <t>처리현황</t>
    </r>
    <r>
      <rPr>
        <sz val="10.5"/>
        <rFont val="Arial Narrow"/>
        <family val="2"/>
      </rPr>
      <t xml:space="preserve">     </t>
    </r>
    <r>
      <rPr>
        <sz val="8"/>
        <rFont val="Arial Narrow"/>
        <family val="2"/>
      </rPr>
      <t>Number of actions taken</t>
    </r>
    <phoneticPr fontId="8" type="noConversion"/>
  </si>
  <si>
    <t>직장</t>
    <phoneticPr fontId="5" type="noConversion"/>
  </si>
  <si>
    <t>가정</t>
    <phoneticPr fontId="5" type="noConversion"/>
  </si>
  <si>
    <r>
      <t>의료기기임대업</t>
    </r>
    <r>
      <rPr>
        <vertAlign val="superscript"/>
        <sz val="10.5"/>
        <rFont val="-윤고딕120"/>
        <family val="1"/>
        <charset val="129"/>
      </rPr>
      <t>1)</t>
    </r>
    <phoneticPr fontId="8" type="noConversion"/>
  </si>
  <si>
    <t xml:space="preserve">  주 : 1) 2012년부터 의료기기임대업 항목 추가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</si>
</sst>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&quot;₩&quot;#,##0.00;[Red]&quot;₩&quot;\-#,##0.00"/>
    <numFmt numFmtId="178" formatCode="_ &quot;₩&quot;* #,##0_ ;_ &quot;₩&quot;* \-#,##0_ ;_ &quot;₩&quot;* &quot;-&quot;_ ;_ @_ "/>
    <numFmt numFmtId="179" formatCode="&quot;$&quot;#,##0_);[Red]\(&quot;$&quot;#,##0\)"/>
    <numFmt numFmtId="180" formatCode="&quot;₩&quot;#,##0;[Red]&quot;₩&quot;\-#,##0"/>
    <numFmt numFmtId="181" formatCode="_ &quot;₩&quot;* #,##0.00_ ;_ &quot;₩&quot;* \-#,##0.00_ ;_ &quot;₩&quot;* &quot;-&quot;??_ ;_ @_ "/>
    <numFmt numFmtId="182" formatCode="&quot;$&quot;#,##0.00_);[Red]\(&quot;$&quot;#,##0.00\)"/>
    <numFmt numFmtId="183" formatCode="#,##0;[Red]&quot;-&quot;#,##0"/>
    <numFmt numFmtId="184" formatCode="#,##0.00;[Red]&quot;-&quot;#,##0.00"/>
    <numFmt numFmtId="185" formatCode="_ * #,##0.00_ ;_ * \-#,##0.00_ ;_ * &quot;-&quot;??_ ;_ @_ "/>
    <numFmt numFmtId="186" formatCode="#,##0;&quot;₩&quot;&quot;₩&quot;&quot;₩&quot;&quot;₩&quot;\(#,##0&quot;₩&quot;&quot;₩&quot;&quot;₩&quot;&quot;₩&quot;\)"/>
    <numFmt numFmtId="187" formatCode="_(&quot;$&quot;* #,##0.00_);_(&quot;$&quot;* \(#,##0.00\);_(&quot;$&quot;* &quot;-&quot;??_);_(@_)"/>
    <numFmt numFmtId="18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9" formatCode="_-* #,##0\ _D_M_-;\-* #,##0\ _D_M_-;_-* &quot;-&quot;\ _D_M_-;_-@_-"/>
    <numFmt numFmtId="190" formatCode="_-* #,##0.00\ _D_M_-;\-* #,##0.00\ _D_M_-;_-* &quot;-&quot;??\ _D_M_-;_-@_-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_(* #,##0_);_(* \(#,##0\);_(* &quot;-&quot;_);_(@_)"/>
    <numFmt numFmtId="193" formatCode="_(* #,##0.00_);_(* \(#,##0.00\);_(* &quot;-&quot;??_);_(@_)"/>
    <numFmt numFmtId="194" formatCode="#,##0.000_);&quot;₩&quot;&quot;₩&quot;&quot;₩&quot;&quot;₩&quot;\(#,##0.000&quot;₩&quot;&quot;₩&quot;&quot;₩&quot;&quot;₩&quot;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_-* #,##0.0_-;\-* #,##0.0_-;_-* &quot;-&quot;?_-;_-@_-"/>
    <numFmt numFmtId="198" formatCode="_ * #,##0.0_ ;_ * \-#,##0.0_ ;_ * &quot;-&quot;_ ;_ @_ "/>
    <numFmt numFmtId="199" formatCode="#,##0.0"/>
    <numFmt numFmtId="200" formatCode="_ * #,##0.00_ ;_ * \-#,##0.00_ ;_ * &quot;-&quot;_ ;_ @_ "/>
    <numFmt numFmtId="201" formatCode="_ * #,##0.0_ ;_ * \-#,##0.0_ ;_ * &quot;-&quot;??_ ;_ @_ "/>
    <numFmt numFmtId="202" formatCode="#,##0_ "/>
    <numFmt numFmtId="203" formatCode="_-* #,##0.00_-;\-* #,##0.00_-;_-* &quot;-&quot;?_-;_-@_-"/>
    <numFmt numFmtId="204" formatCode="0.00000"/>
    <numFmt numFmtId="205" formatCode="0.000000"/>
    <numFmt numFmtId="206" formatCode="0_ "/>
    <numFmt numFmtId="207" formatCode="0_);[Red]\(0\)"/>
    <numFmt numFmtId="208" formatCode="#,##0;\(#,##0\)"/>
    <numFmt numFmtId="209" formatCode="0.00_ "/>
    <numFmt numFmtId="210" formatCode="0.0_);[Red]\(0.0\)"/>
  </numFmts>
  <fonts count="272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Arial Narrow"/>
      <family val="2"/>
    </font>
    <font>
      <sz val="11"/>
      <name val="맑은 고딕"/>
      <family val="3"/>
      <charset val="129"/>
    </font>
    <font>
      <sz val="8"/>
      <name val="바탕"/>
      <family val="1"/>
      <charset val="129"/>
    </font>
    <font>
      <b/>
      <sz val="10"/>
      <color indexed="12"/>
      <name val="바탕"/>
      <family val="1"/>
      <charset val="129"/>
    </font>
    <font>
      <sz val="10"/>
      <name val="Times"/>
      <family val="1"/>
    </font>
    <font>
      <b/>
      <sz val="21"/>
      <name val="-윤고딕130"/>
      <family val="1"/>
      <charset val="129"/>
    </font>
    <font>
      <sz val="20"/>
      <name val="바탕체"/>
      <family val="1"/>
      <charset val="129"/>
    </font>
    <font>
      <b/>
      <sz val="16"/>
      <name val="Arial Narrow"/>
      <family val="2"/>
    </font>
    <font>
      <sz val="20"/>
      <name val="Arial Narrow"/>
      <family val="2"/>
    </font>
    <font>
      <sz val="10"/>
      <name val="-윤고딕120"/>
      <family val="1"/>
      <charset val="129"/>
    </font>
    <font>
      <sz val="9"/>
      <name val="Arial Narrow"/>
      <family val="2"/>
    </font>
    <font>
      <sz val="10"/>
      <name val="Arial Narrow"/>
      <family val="2"/>
    </font>
    <font>
      <vertAlign val="superscript"/>
      <sz val="10"/>
      <name val="-윤고딕120"/>
      <family val="1"/>
      <charset val="129"/>
    </font>
    <font>
      <sz val="12"/>
      <name val="-윤고딕120"/>
      <family val="1"/>
      <charset val="129"/>
    </font>
    <font>
      <sz val="8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0"/>
      <name val="바탕체"/>
      <family val="1"/>
      <charset val="129"/>
    </font>
    <font>
      <sz val="9"/>
      <name val="바탕체"/>
      <family val="1"/>
      <charset val="129"/>
    </font>
    <font>
      <sz val="9"/>
      <name val="-윤고딕120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theme="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color indexed="9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color indexed="20"/>
      <name val="맑은 고딕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9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9"/>
      <color rgb="FF9C0006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9"/>
      <color indexed="20"/>
      <name val="맑은 고딕"/>
      <family val="3"/>
      <charset val="129"/>
    </font>
    <font>
      <sz val="1"/>
      <color indexed="8"/>
      <name val="Courier"/>
      <family val="3"/>
    </font>
    <font>
      <sz val="11"/>
      <color rgb="FF000000"/>
      <name val="맑은 고딕"/>
      <family val="3"/>
      <charset val="129"/>
    </font>
    <font>
      <sz val="9"/>
      <color rgb="FF9C650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color indexed="19"/>
      <name val="맑은 고딕"/>
      <family val="3"/>
      <charset val="129"/>
    </font>
    <font>
      <sz val="11"/>
      <name val="뼻뮝"/>
      <family val="3"/>
      <charset val="129"/>
    </font>
    <font>
      <i/>
      <sz val="9"/>
      <color rgb="FF7F7F7F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9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name val="굴림체"/>
      <family val="3"/>
      <charset val="129"/>
    </font>
    <font>
      <sz val="10"/>
      <color rgb="FF000000"/>
      <name val="Arial"/>
      <family val="2"/>
    </font>
    <font>
      <sz val="10"/>
      <color rgb="FF000000"/>
      <name val="한컴바탕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sz val="9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sz val="9"/>
      <color rgb="FF3F3F76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9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62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62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9"/>
      <color rgb="FF006100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9"/>
      <color indexed="17"/>
      <name val="맑은 고딕"/>
      <family val="3"/>
      <charset val="129"/>
    </font>
    <font>
      <sz val="13"/>
      <name val="견고딕"/>
      <family val="1"/>
      <charset val="129"/>
    </font>
    <font>
      <b/>
      <sz val="9"/>
      <color rgb="FF3F3F3F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u/>
      <sz val="12"/>
      <color theme="10"/>
      <name val="바탕체"/>
      <family val="1"/>
      <charset val="129"/>
    </font>
    <font>
      <sz val="11"/>
      <name val="바탕체"/>
      <family val="1"/>
      <charset val="129"/>
    </font>
    <font>
      <sz val="11"/>
      <name val="-윤고딕120"/>
      <family val="1"/>
      <charset val="129"/>
    </font>
    <font>
      <vertAlign val="superscript"/>
      <sz val="11"/>
      <name val="Arial Narrow"/>
      <family val="2"/>
    </font>
    <font>
      <sz val="10"/>
      <name val="돋움"/>
      <family val="3"/>
      <charset val="129"/>
    </font>
    <font>
      <vertAlign val="superscript"/>
      <sz val="11"/>
      <name val="-윤고딕120"/>
      <family val="1"/>
      <charset val="129"/>
    </font>
    <font>
      <b/>
      <sz val="18"/>
      <name val="MS Serif"/>
      <family val="1"/>
    </font>
    <font>
      <sz val="10"/>
      <name val="휴먼태고딕"/>
      <family val="1"/>
      <charset val="129"/>
    </font>
    <font>
      <sz val="6"/>
      <name val="바탕체"/>
      <family val="1"/>
      <charset val="129"/>
    </font>
    <font>
      <sz val="10.5"/>
      <name val="-윤고딕120"/>
      <family val="1"/>
      <charset val="129"/>
    </font>
    <font>
      <sz val="10.5"/>
      <name val="Arial Narrow"/>
      <family val="2"/>
    </font>
    <font>
      <b/>
      <sz val="16"/>
      <name val="바탕체"/>
      <family val="1"/>
      <charset val="129"/>
    </font>
    <font>
      <sz val="10.5"/>
      <name val="바탕체"/>
      <family val="1"/>
      <charset val="129"/>
    </font>
    <font>
      <sz val="10.5"/>
      <name val="휴먼태고딕"/>
      <family val="1"/>
      <charset val="129"/>
    </font>
    <font>
      <b/>
      <sz val="20"/>
      <name val="Arial Narrow"/>
      <family val="2"/>
    </font>
    <font>
      <sz val="11"/>
      <name val="휴먼태고딕"/>
      <family val="1"/>
      <charset val="129"/>
    </font>
    <font>
      <sz val="12"/>
      <name val="Arial Narrow"/>
      <family val="2"/>
    </font>
    <font>
      <sz val="9"/>
      <color indexed="10"/>
      <name val="바탕체"/>
      <family val="1"/>
      <charset val="129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바탕"/>
      <family val="1"/>
      <charset val="129"/>
    </font>
    <font>
      <b/>
      <sz val="12"/>
      <name val="바탕체"/>
      <family val="1"/>
      <charset val="129"/>
    </font>
    <font>
      <b/>
      <vertAlign val="superscript"/>
      <sz val="21"/>
      <name val="-윤고딕130"/>
      <family val="1"/>
      <charset val="129"/>
    </font>
    <font>
      <vertAlign val="superscript"/>
      <sz val="10"/>
      <name val="바탕체"/>
      <family val="1"/>
      <charset val="129"/>
    </font>
    <font>
      <sz val="8"/>
      <name val="-윤고딕120"/>
      <family val="1"/>
      <charset val="129"/>
    </font>
    <font>
      <b/>
      <sz val="8"/>
      <name val="Arial Narrow"/>
      <family val="2"/>
    </font>
    <font>
      <sz val="8"/>
      <name val="돋움"/>
      <family val="3"/>
      <charset val="129"/>
    </font>
    <font>
      <sz val="9"/>
      <color indexed="12"/>
      <name val="Arial Narrow"/>
      <family val="2"/>
    </font>
    <font>
      <sz val="10"/>
      <color indexed="12"/>
      <name val="바탕체"/>
      <family val="1"/>
      <charset val="129"/>
    </font>
    <font>
      <sz val="10"/>
      <color indexed="10"/>
      <name val="바탕체"/>
      <family val="1"/>
      <charset val="129"/>
    </font>
    <font>
      <b/>
      <sz val="20"/>
      <name val="바탕체"/>
      <family val="1"/>
      <charset val="129"/>
    </font>
    <font>
      <sz val="9"/>
      <color indexed="12"/>
      <name val="바탕체"/>
      <family val="1"/>
      <charset val="129"/>
    </font>
    <font>
      <b/>
      <sz val="10"/>
      <color indexed="12"/>
      <name val="바탕체"/>
      <family val="1"/>
      <charset val="129"/>
    </font>
    <font>
      <vertAlign val="superscript"/>
      <sz val="10"/>
      <name val="Arial Narrow"/>
      <family val="2"/>
    </font>
    <font>
      <sz val="10"/>
      <color indexed="8"/>
      <name val="-윤고딕120"/>
      <family val="1"/>
      <charset val="129"/>
    </font>
    <font>
      <sz val="9"/>
      <color indexed="8"/>
      <name val="-윤고딕120"/>
      <family val="1"/>
      <charset val="129"/>
    </font>
    <font>
      <b/>
      <sz val="11"/>
      <color indexed="8"/>
      <name val="Arial Narrow"/>
      <family val="2"/>
    </font>
    <font>
      <sz val="9"/>
      <color indexed="8"/>
      <name val="바탕체"/>
      <family val="1"/>
      <charset val="129"/>
    </font>
    <font>
      <sz val="9"/>
      <color indexed="8"/>
      <name val="Arial Narrow"/>
      <family val="2"/>
    </font>
    <font>
      <b/>
      <sz val="10"/>
      <color indexed="10"/>
      <name val="바탕"/>
      <family val="1"/>
      <charset val="129"/>
    </font>
    <font>
      <b/>
      <sz val="14"/>
      <color indexed="10"/>
      <name val="바탕"/>
      <family val="1"/>
      <charset val="129"/>
    </font>
    <font>
      <sz val="8.5"/>
      <name val="-윤고딕120"/>
      <family val="1"/>
      <charset val="129"/>
    </font>
    <font>
      <vertAlign val="superscript"/>
      <sz val="10.5"/>
      <name val="-윤고딕120"/>
      <family val="1"/>
      <charset val="129"/>
    </font>
    <font>
      <sz val="20"/>
      <name val="돋움"/>
      <family val="3"/>
      <charset val="129"/>
    </font>
    <font>
      <b/>
      <sz val="10"/>
      <color indexed="8"/>
      <name val="Arial Narrow"/>
      <family val="2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14"/>
      <color indexed="10"/>
      <name val="Times"/>
      <family val="1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12"/>
      <color rgb="FF000000"/>
      <name val="바탕체"/>
      <family val="1"/>
      <charset val="129"/>
    </font>
    <font>
      <sz val="9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한컴바탕"/>
      <family val="1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333399"/>
      <name val="맑은 고딕"/>
      <family val="3"/>
      <charset val="129"/>
    </font>
    <font>
      <b/>
      <sz val="11"/>
      <color rgb="FF000000"/>
      <name val="한컴바탕"/>
      <family val="1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"/>
      <color rgb="FF000000"/>
      <name val="한컴바탕"/>
      <family val="1"/>
      <charset val="129"/>
    </font>
    <font>
      <sz val="11"/>
      <color rgb="FF9C0006"/>
      <name val="맑은 고딕"/>
      <family val="3"/>
      <charset val="129"/>
    </font>
    <font>
      <sz val="1"/>
      <color rgb="FF000000"/>
      <name val="한컴바탕"/>
      <family val="1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9"/>
      <color rgb="FFFFFFFF"/>
      <name val="맑은 고딕"/>
      <family val="3"/>
      <charset val="129"/>
    </font>
    <font>
      <sz val="11"/>
      <color theme="1"/>
      <name val="돋움"/>
      <family val="2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3"/>
      <color rgb="FF000000"/>
      <name val="한컴바탕"/>
      <family val="1"/>
      <charset val="129"/>
    </font>
    <font>
      <b/>
      <sz val="11"/>
      <color rgb="FF3F3F3F"/>
      <name val="맑은 고딕"/>
      <family val="3"/>
      <charset val="129"/>
    </font>
    <font>
      <sz val="12"/>
      <color rgb="FF000000"/>
      <name val="굴림체"/>
      <family val="3"/>
      <charset val="129"/>
    </font>
    <font>
      <sz val="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-윤고딕120"/>
      <family val="1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바탕체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sz val="11"/>
      <color rgb="FF800080"/>
      <name val="맑은 고딕"/>
      <family val="3"/>
      <charset val="129"/>
    </font>
    <font>
      <b/>
      <sz val="11"/>
      <color indexed="52"/>
      <name val="맑은 고딕"/>
      <family val="3"/>
    </font>
    <font>
      <b/>
      <sz val="11"/>
      <color rgb="FFFF9900"/>
      <name val="맑은 고딕"/>
      <family val="3"/>
      <charset val="129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i/>
      <sz val="11"/>
      <color rgb="FF808080"/>
      <name val="맑은 고딕"/>
      <family val="3"/>
      <charset val="129"/>
    </font>
    <font>
      <sz val="11"/>
      <color indexed="17"/>
      <name val="맑은 고딕"/>
      <family val="3"/>
    </font>
    <font>
      <sz val="11"/>
      <color rgb="FF008000"/>
      <name val="맑은 고딕"/>
      <family val="3"/>
      <charset val="129"/>
    </font>
    <font>
      <b/>
      <sz val="15"/>
      <color indexed="56"/>
      <name val="맑은 고딕"/>
      <family val="3"/>
    </font>
    <font>
      <b/>
      <sz val="15"/>
      <color rgb="FF003366"/>
      <name val="맑은 고딕"/>
      <family val="3"/>
      <charset val="129"/>
    </font>
    <font>
      <b/>
      <sz val="13"/>
      <color indexed="56"/>
      <name val="맑은 고딕"/>
      <family val="3"/>
    </font>
    <font>
      <b/>
      <sz val="13"/>
      <color rgb="FF003366"/>
      <name val="맑은 고딕"/>
      <family val="3"/>
      <charset val="129"/>
    </font>
    <font>
      <b/>
      <sz val="11"/>
      <color indexed="56"/>
      <name val="맑은 고딕"/>
      <family val="3"/>
    </font>
    <font>
      <b/>
      <sz val="11"/>
      <color rgb="FF003366"/>
      <name val="맑은 고딕"/>
      <family val="3"/>
      <charset val="129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rgb="FFFF9900"/>
      <name val="맑은 고딕"/>
      <family val="3"/>
      <charset val="129"/>
    </font>
    <font>
      <sz val="11"/>
      <color indexed="60"/>
      <name val="맑은 고딕"/>
      <family val="3"/>
    </font>
    <font>
      <sz val="11"/>
      <color rgb="FF993300"/>
      <name val="맑은 고딕"/>
      <family val="3"/>
      <charset val="129"/>
    </font>
    <font>
      <b/>
      <sz val="11"/>
      <color indexed="63"/>
      <name val="맑은 고딕"/>
      <family val="3"/>
    </font>
    <font>
      <b/>
      <sz val="11"/>
      <color rgb="FF333333"/>
      <name val="맑은 고딕"/>
      <family val="3"/>
      <charset val="129"/>
    </font>
    <font>
      <b/>
      <sz val="18"/>
      <color indexed="56"/>
      <name val="맑은 고딕"/>
      <family val="3"/>
    </font>
    <font>
      <b/>
      <sz val="18"/>
      <color rgb="FF003366"/>
      <name val="맑은 고딕"/>
      <family val="3"/>
      <charset val="129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10"/>
      <color indexed="8"/>
      <name val="Arial"/>
      <family val="2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  <font>
      <sz val="8"/>
      <name val="굴림"/>
      <family val="3"/>
      <charset val="129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E3E3E3"/>
        <bgColor indexed="9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5534">
    <xf numFmtId="0" fontId="0" fillId="0" borderId="0"/>
    <xf numFmtId="176" fontId="3" fillId="0" borderId="0" applyFont="0" applyFill="0" applyBorder="0" applyAlignment="0" applyProtection="0"/>
    <xf numFmtId="0" fontId="3" fillId="0" borderId="0"/>
    <xf numFmtId="0" fontId="28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177" fontId="3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41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3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1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0" fillId="0" borderId="0"/>
    <xf numFmtId="0" fontId="37" fillId="0" borderId="0"/>
    <xf numFmtId="0" fontId="38" fillId="0" borderId="0"/>
    <xf numFmtId="0" fontId="39" fillId="0" borderId="0"/>
    <xf numFmtId="0" fontId="38" fillId="0" borderId="0"/>
    <xf numFmtId="0" fontId="41" fillId="0" borderId="0"/>
    <xf numFmtId="0" fontId="44" fillId="0" borderId="0"/>
    <xf numFmtId="0" fontId="39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4" fillId="0" borderId="0"/>
    <xf numFmtId="0" fontId="39" fillId="0" borderId="0"/>
    <xf numFmtId="0" fontId="45" fillId="0" borderId="0"/>
    <xf numFmtId="0" fontId="46" fillId="0" borderId="0"/>
    <xf numFmtId="0" fontId="42" fillId="0" borderId="0"/>
    <xf numFmtId="0" fontId="42" fillId="0" borderId="0"/>
    <xf numFmtId="0" fontId="45" fillId="0" borderId="0"/>
    <xf numFmtId="0" fontId="46" fillId="0" borderId="0"/>
    <xf numFmtId="0" fontId="40" fillId="0" borderId="0"/>
    <xf numFmtId="0" fontId="41" fillId="0" borderId="0"/>
    <xf numFmtId="0" fontId="47" fillId="0" borderId="0" applyFill="0" applyBorder="0" applyAlignment="0"/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9" fillId="0" borderId="0"/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38" fontId="51" fillId="0" borderId="0" applyFont="0" applyFill="0" applyBorder="0" applyAlignment="0" applyProtection="0"/>
    <xf numFmtId="186" fontId="52" fillId="0" borderId="0"/>
    <xf numFmtId="185" fontId="51" fillId="0" borderId="0" applyFont="0" applyFill="0" applyBorder="0" applyAlignment="0" applyProtection="0"/>
    <xf numFmtId="0" fontId="53" fillId="0" borderId="0" applyNumberFormat="0" applyAlignment="0">
      <alignment horizontal="left"/>
    </xf>
    <xf numFmtId="179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8" fontId="52" fillId="0" borderId="0"/>
    <xf numFmtId="0" fontId="54" fillId="0" borderId="0" applyFill="0" applyBorder="0" applyAlignment="0" applyProtection="0"/>
    <xf numFmtId="189" fontId="51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0" fontId="55" fillId="0" borderId="0" applyNumberFormat="0" applyAlignment="0">
      <alignment horizontal="left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2" fontId="54" fillId="0" borderId="0" applyFill="0" applyBorder="0" applyAlignment="0" applyProtection="0"/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38" fontId="58" fillId="56" borderId="0" applyNumberFormat="0" applyBorder="0" applyAlignment="0" applyProtection="0"/>
    <xf numFmtId="0" fontId="59" fillId="0" borderId="0">
      <alignment horizontal="left"/>
    </xf>
    <xf numFmtId="0" fontId="60" fillId="0" borderId="28" applyNumberFormat="0" applyAlignment="0" applyProtection="0">
      <alignment horizontal="left" vertical="center"/>
    </xf>
    <xf numFmtId="0" fontId="60" fillId="0" borderId="29">
      <alignment horizontal="left"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39" borderId="26" applyNumberFormat="0" applyAlignment="0" applyProtection="0">
      <alignment vertical="center"/>
    </xf>
    <xf numFmtId="10" fontId="58" fillId="57" borderId="33" applyNumberFormat="0" applyBorder="0" applyAlignment="0" applyProtection="0"/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192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0" fontId="67" fillId="0" borderId="1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194" fontId="47" fillId="0" borderId="0"/>
    <xf numFmtId="0" fontId="51" fillId="0" borderId="0"/>
    <xf numFmtId="0" fontId="47" fillId="42" borderId="35" applyNumberFormat="0" applyFon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10" fontId="51" fillId="0" borderId="0" applyFont="0" applyFill="0" applyBorder="0" applyAlignment="0" applyProtection="0"/>
    <xf numFmtId="0" fontId="51" fillId="0" borderId="0"/>
    <xf numFmtId="0" fontId="67" fillId="0" borderId="0"/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195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7" fillId="60" borderId="26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47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 applyFill="0" applyBorder="0" applyProtection="0">
      <alignment horizontal="left" shrinkToFit="1"/>
    </xf>
    <xf numFmtId="0" fontId="80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3" fillId="0" borderId="0">
      <protection locked="0"/>
    </xf>
    <xf numFmtId="0" fontId="83" fillId="0" borderId="0">
      <protection locked="0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42" borderId="35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8" borderId="8" applyNumberFormat="0" applyFont="0" applyAlignment="0" applyProtection="0">
      <alignment vertical="center"/>
    </xf>
    <xf numFmtId="0" fontId="32" fillId="42" borderId="35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42" borderId="35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84" fillId="0" borderId="0">
      <alignment vertical="center"/>
    </xf>
    <xf numFmtId="0" fontId="85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8" fillId="0" borderId="0"/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3" fillId="55" borderId="2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47" fillId="0" borderId="0">
      <alignment vertical="center"/>
    </xf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94" fillId="0" borderId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176" fontId="95" fillId="0" borderId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97" fillId="0" borderId="0"/>
    <xf numFmtId="41" fontId="47" fillId="0" borderId="0" applyFont="0" applyFill="0" applyBorder="0" applyAlignment="0" applyProtection="0"/>
    <xf numFmtId="199" fontId="4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200" fontId="3" fillId="0" borderId="0" applyFont="0" applyFill="0" applyBorder="0" applyAlignment="0" applyProtection="0"/>
    <xf numFmtId="41" fontId="47" fillId="0" borderId="0" applyFont="0" applyFill="0" applyBorder="0" applyAlignment="0" applyProtection="0"/>
    <xf numFmtId="198" fontId="53" fillId="0" borderId="0" applyFont="0" applyFill="0" applyBorder="0" applyAlignment="0" applyProtection="0"/>
    <xf numFmtId="201" fontId="98" fillId="0" borderId="0"/>
    <xf numFmtId="41" fontId="29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92" fontId="4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202" fontId="3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197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8" fontId="5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7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203" fontId="4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99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>
      <alignment vertical="center"/>
    </xf>
    <xf numFmtId="202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00" fontId="3" fillId="0" borderId="0" applyFont="0" applyFill="0" applyBorder="0" applyAlignment="0" applyProtection="0"/>
    <xf numFmtId="203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0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1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3" fillId="0" borderId="38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6" fillId="0" borderId="3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9" fillId="45" borderId="26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4" fontId="83" fillId="0" borderId="0">
      <protection locked="0"/>
    </xf>
    <xf numFmtId="0" fontId="47" fillId="0" borderId="0">
      <protection locked="0"/>
    </xf>
    <xf numFmtId="0" fontId="110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2" fillId="0" borderId="40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3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5" fillId="0" borderId="41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8" fillId="0" borderId="42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3" fillId="0" borderId="0" applyNumberFormat="0" applyFill="0" applyBorder="0" applyProtection="0">
      <alignment horizontal="left" wrapText="1" readingOrder="1"/>
    </xf>
    <xf numFmtId="0" fontId="124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6" fillId="60" borderId="36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176" fontId="9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" fillId="0" borderId="0" applyFont="0" applyFill="0" applyBorder="0" applyAlignment="0" applyProtection="0"/>
    <xf numFmtId="42" fontId="29" fillId="0" borderId="0" applyFont="0" applyFill="0" applyBorder="0" applyAlignment="0" applyProtection="0">
      <alignment vertical="center"/>
    </xf>
    <xf numFmtId="204" fontId="127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" fillId="0" borderId="0"/>
    <xf numFmtId="0" fontId="47" fillId="0" borderId="0">
      <alignment vertical="center"/>
    </xf>
    <xf numFmtId="0" fontId="47" fillId="0" borderId="0">
      <alignment vertical="center"/>
    </xf>
    <xf numFmtId="0" fontId="31" fillId="0" borderId="0">
      <alignment vertical="center"/>
    </xf>
    <xf numFmtId="0" fontId="97" fillId="0" borderId="0"/>
    <xf numFmtId="0" fontId="4" fillId="0" borderId="0"/>
    <xf numFmtId="0" fontId="3" fillId="0" borderId="0"/>
    <xf numFmtId="0" fontId="4" fillId="0" borderId="0"/>
    <xf numFmtId="0" fontId="95" fillId="0" borderId="0"/>
    <xf numFmtId="0" fontId="4" fillId="0" borderId="0"/>
    <xf numFmtId="0" fontId="3" fillId="0" borderId="0"/>
    <xf numFmtId="0" fontId="47" fillId="0" borderId="0"/>
    <xf numFmtId="0" fontId="47" fillId="0" borderId="0">
      <alignment vertical="center"/>
    </xf>
    <xf numFmtId="0" fontId="53" fillId="0" borderId="0"/>
    <xf numFmtId="0" fontId="47" fillId="0" borderId="0">
      <alignment vertical="center"/>
    </xf>
    <xf numFmtId="0" fontId="98" fillId="0" borderId="0"/>
    <xf numFmtId="0" fontId="47" fillId="0" borderId="0"/>
    <xf numFmtId="0" fontId="31" fillId="0" borderId="0">
      <alignment vertical="center"/>
    </xf>
    <xf numFmtId="0" fontId="47" fillId="0" borderId="0"/>
    <xf numFmtId="0" fontId="47" fillId="0" borderId="0"/>
    <xf numFmtId="0" fontId="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4" fillId="0" borderId="0"/>
    <xf numFmtId="0" fontId="3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/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0" borderId="0"/>
    <xf numFmtId="0" fontId="31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7" fillId="0" borderId="0">
      <alignment vertical="center"/>
    </xf>
    <xf numFmtId="0" fontId="31" fillId="0" borderId="0">
      <alignment vertical="center"/>
    </xf>
    <xf numFmtId="0" fontId="17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/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4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29" fillId="0" borderId="0" applyNumberFormat="0" applyFill="0" applyBorder="0" applyAlignment="0" applyProtection="0">
      <alignment vertical="top"/>
      <protection locked="0"/>
    </xf>
    <xf numFmtId="0" fontId="83" fillId="0" borderId="43">
      <protection locked="0"/>
    </xf>
    <xf numFmtId="205" fontId="127" fillId="0" borderId="0">
      <protection locked="0"/>
    </xf>
    <xf numFmtId="198" fontId="127" fillId="0" borderId="0">
      <protection locked="0"/>
    </xf>
    <xf numFmtId="0" fontId="2" fillId="0" borderId="0">
      <alignment vertical="center"/>
    </xf>
    <xf numFmtId="0" fontId="179" fillId="0" borderId="0"/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84" fillId="65" borderId="0">
      <alignment vertical="center"/>
    </xf>
    <xf numFmtId="0" fontId="180" fillId="65" borderId="0">
      <alignment vertical="center"/>
    </xf>
    <xf numFmtId="0" fontId="84" fillId="65" borderId="0">
      <alignment vertical="center"/>
    </xf>
    <xf numFmtId="0" fontId="31" fillId="26" borderId="0" applyNumberFormat="0" applyBorder="0" applyAlignment="0" applyProtection="0">
      <alignment vertical="center"/>
    </xf>
    <xf numFmtId="0" fontId="84" fillId="66" borderId="0">
      <alignment vertical="center"/>
    </xf>
    <xf numFmtId="0" fontId="180" fillId="66" borderId="0">
      <alignment vertical="center"/>
    </xf>
    <xf numFmtId="0" fontId="84" fillId="66" borderId="0">
      <alignment vertical="center"/>
    </xf>
    <xf numFmtId="0" fontId="31" fillId="30" borderId="0" applyNumberFormat="0" applyBorder="0" applyAlignment="0" applyProtection="0">
      <alignment vertical="center"/>
    </xf>
    <xf numFmtId="0" fontId="84" fillId="67" borderId="0">
      <alignment vertical="center"/>
    </xf>
    <xf numFmtId="0" fontId="180" fillId="67" borderId="0">
      <alignment vertical="center"/>
    </xf>
    <xf numFmtId="0" fontId="84" fillId="67" borderId="0">
      <alignment vertical="center"/>
    </xf>
    <xf numFmtId="0" fontId="31" fillId="11" borderId="0" applyNumberFormat="0" applyBorder="0" applyAlignment="0" applyProtection="0">
      <alignment vertical="center"/>
    </xf>
    <xf numFmtId="0" fontId="84" fillId="68" borderId="0">
      <alignment vertical="center"/>
    </xf>
    <xf numFmtId="0" fontId="180" fillId="68" borderId="0">
      <alignment vertical="center"/>
    </xf>
    <xf numFmtId="0" fontId="84" fillId="68" borderId="0">
      <alignment vertical="center"/>
    </xf>
    <xf numFmtId="0" fontId="31" fillId="19" borderId="0" applyNumberFormat="0" applyBorder="0" applyAlignment="0" applyProtection="0">
      <alignment vertical="center"/>
    </xf>
    <xf numFmtId="0" fontId="84" fillId="69" borderId="0">
      <alignment vertical="center"/>
    </xf>
    <xf numFmtId="0" fontId="180" fillId="69" borderId="0">
      <alignment vertical="center"/>
    </xf>
    <xf numFmtId="0" fontId="84" fillId="69" borderId="0">
      <alignment vertical="center"/>
    </xf>
    <xf numFmtId="0" fontId="31" fillId="23" borderId="0" applyNumberFormat="0" applyBorder="0" applyAlignment="0" applyProtection="0">
      <alignment vertical="center"/>
    </xf>
    <xf numFmtId="0" fontId="84" fillId="70" borderId="0">
      <alignment vertical="center"/>
    </xf>
    <xf numFmtId="0" fontId="180" fillId="70" borderId="0">
      <alignment vertical="center"/>
    </xf>
    <xf numFmtId="0" fontId="84" fillId="70" borderId="0">
      <alignment vertical="center"/>
    </xf>
    <xf numFmtId="0" fontId="31" fillId="27" borderId="0" applyNumberFormat="0" applyBorder="0" applyAlignment="0" applyProtection="0">
      <alignment vertical="center"/>
    </xf>
    <xf numFmtId="0" fontId="84" fillId="71" borderId="0">
      <alignment vertical="center"/>
    </xf>
    <xf numFmtId="0" fontId="180" fillId="71" borderId="0">
      <alignment vertical="center"/>
    </xf>
    <xf numFmtId="0" fontId="84" fillId="71" borderId="0">
      <alignment vertical="center"/>
    </xf>
    <xf numFmtId="0" fontId="31" fillId="31" borderId="0" applyNumberFormat="0" applyBorder="0" applyAlignment="0" applyProtection="0">
      <alignment vertical="center"/>
    </xf>
    <xf numFmtId="0" fontId="181" fillId="72" borderId="0">
      <alignment vertical="center"/>
    </xf>
    <xf numFmtId="0" fontId="182" fillId="72" borderId="0">
      <alignment vertical="center"/>
    </xf>
    <xf numFmtId="0" fontId="181" fillId="72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81" fillId="73" borderId="0">
      <alignment vertical="center"/>
    </xf>
    <xf numFmtId="0" fontId="182" fillId="73" borderId="0">
      <alignment vertical="center"/>
    </xf>
    <xf numFmtId="0" fontId="181" fillId="73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81" fillId="74" borderId="0">
      <alignment vertical="center"/>
    </xf>
    <xf numFmtId="0" fontId="182" fillId="74" borderId="0">
      <alignment vertical="center"/>
    </xf>
    <xf numFmtId="0" fontId="181" fillId="74" borderId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7" fontId="183" fillId="0" borderId="0"/>
    <xf numFmtId="177" fontId="183" fillId="0" borderId="0"/>
    <xf numFmtId="177" fontId="183" fillId="0" borderId="0"/>
    <xf numFmtId="177" fontId="183" fillId="0" borderId="0"/>
    <xf numFmtId="179" fontId="98" fillId="0" borderId="0"/>
    <xf numFmtId="179" fontId="98" fillId="0" borderId="0"/>
    <xf numFmtId="179" fontId="98" fillId="0" borderId="0"/>
    <xf numFmtId="179" fontId="98" fillId="0" borderId="0"/>
    <xf numFmtId="179" fontId="98" fillId="0" borderId="0"/>
    <xf numFmtId="179" fontId="98" fillId="0" borderId="0"/>
    <xf numFmtId="179" fontId="98" fillId="0" borderId="0"/>
    <xf numFmtId="179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78" fontId="183" fillId="0" borderId="0"/>
    <xf numFmtId="178" fontId="183" fillId="0" borderId="0"/>
    <xf numFmtId="178" fontId="183" fillId="0" borderId="0"/>
    <xf numFmtId="178" fontId="183" fillId="0" borderId="0"/>
    <xf numFmtId="180" fontId="183" fillId="0" borderId="0"/>
    <xf numFmtId="180" fontId="183" fillId="0" borderId="0"/>
    <xf numFmtId="180" fontId="183" fillId="0" borderId="0"/>
    <xf numFmtId="180" fontId="183" fillId="0" borderId="0"/>
    <xf numFmtId="182" fontId="98" fillId="0" borderId="0"/>
    <xf numFmtId="182" fontId="98" fillId="0" borderId="0"/>
    <xf numFmtId="182" fontId="98" fillId="0" borderId="0"/>
    <xf numFmtId="182" fontId="98" fillId="0" borderId="0"/>
    <xf numFmtId="182" fontId="98" fillId="0" borderId="0"/>
    <xf numFmtId="182" fontId="98" fillId="0" borderId="0"/>
    <xf numFmtId="182" fontId="98" fillId="0" borderId="0"/>
    <xf numFmtId="182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81" fontId="183" fillId="0" borderId="0"/>
    <xf numFmtId="181" fontId="183" fillId="0" borderId="0"/>
    <xf numFmtId="181" fontId="183" fillId="0" borderId="0"/>
    <xf numFmtId="181" fontId="183" fillId="0" borderId="0"/>
    <xf numFmtId="181" fontId="183" fillId="0" borderId="0"/>
    <xf numFmtId="181" fontId="183" fillId="0" borderId="0"/>
    <xf numFmtId="181" fontId="183" fillId="0" borderId="0"/>
    <xf numFmtId="181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38" fontId="183" fillId="0" borderId="0"/>
    <xf numFmtId="38" fontId="183" fillId="0" borderId="0"/>
    <xf numFmtId="38" fontId="183" fillId="0" borderId="0"/>
    <xf numFmtId="38" fontId="183" fillId="0" borderId="0"/>
    <xf numFmtId="176" fontId="183" fillId="0" borderId="0"/>
    <xf numFmtId="176" fontId="183" fillId="0" borderId="0"/>
    <xf numFmtId="176" fontId="183" fillId="0" borderId="0"/>
    <xf numFmtId="176" fontId="183" fillId="0" borderId="0"/>
    <xf numFmtId="40" fontId="183" fillId="0" borderId="0"/>
    <xf numFmtId="40" fontId="183" fillId="0" borderId="0"/>
    <xf numFmtId="40" fontId="183" fillId="0" borderId="0"/>
    <xf numFmtId="40" fontId="183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185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94" fillId="0" borderId="0"/>
    <xf numFmtId="0" fontId="185" fillId="0" borderId="0"/>
    <xf numFmtId="186" fontId="186" fillId="0" borderId="0"/>
    <xf numFmtId="0" fontId="98" fillId="0" borderId="0">
      <alignment horizontal="left"/>
    </xf>
    <xf numFmtId="188" fontId="186" fillId="0" borderId="0"/>
    <xf numFmtId="0" fontId="187" fillId="0" borderId="0"/>
    <xf numFmtId="191" fontId="186" fillId="0" borderId="0"/>
    <xf numFmtId="0" fontId="188" fillId="0" borderId="0">
      <alignment horizontal="left"/>
    </xf>
    <xf numFmtId="2" fontId="187" fillId="0" borderId="0"/>
    <xf numFmtId="38" fontId="189" fillId="75" borderId="0"/>
    <xf numFmtId="0" fontId="190" fillId="0" borderId="0">
      <alignment horizontal="left"/>
    </xf>
    <xf numFmtId="0" fontId="191" fillId="0" borderId="28">
      <alignment horizontal="left" vertical="center"/>
    </xf>
    <xf numFmtId="0" fontId="191" fillId="0" borderId="29">
      <alignment horizontal="left" vertical="center"/>
    </xf>
    <xf numFmtId="0" fontId="192" fillId="0" borderId="0"/>
    <xf numFmtId="0" fontId="191" fillId="0" borderId="0"/>
    <xf numFmtId="10" fontId="189" fillId="76" borderId="33"/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4" fillId="0" borderId="61"/>
    <xf numFmtId="194" fontId="94" fillId="0" borderId="0"/>
    <xf numFmtId="0" fontId="94" fillId="76" borderId="64">
      <alignment vertical="center"/>
    </xf>
    <xf numFmtId="10" fontId="97" fillId="0" borderId="0"/>
    <xf numFmtId="0" fontId="194" fillId="0" borderId="0"/>
    <xf numFmtId="0" fontId="181" fillId="78" borderId="0">
      <alignment vertical="center"/>
    </xf>
    <xf numFmtId="0" fontId="182" fillId="78" borderId="0">
      <alignment vertical="center"/>
    </xf>
    <xf numFmtId="0" fontId="181" fillId="78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81" fillId="79" borderId="0">
      <alignment vertical="center"/>
    </xf>
    <xf numFmtId="0" fontId="182" fillId="79" borderId="0">
      <alignment vertical="center"/>
    </xf>
    <xf numFmtId="0" fontId="181" fillId="79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1" fillId="80" borderId="0">
      <alignment vertical="center"/>
    </xf>
    <xf numFmtId="0" fontId="182" fillId="80" borderId="0">
      <alignment vertical="center"/>
    </xf>
    <xf numFmtId="0" fontId="181" fillId="8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1" fillId="81" borderId="0">
      <alignment vertical="center"/>
    </xf>
    <xf numFmtId="0" fontId="182" fillId="81" borderId="0">
      <alignment vertical="center"/>
    </xf>
    <xf numFmtId="0" fontId="181" fillId="81" borderId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81" fillId="82" borderId="0">
      <alignment vertical="center"/>
    </xf>
    <xf numFmtId="0" fontId="182" fillId="82" borderId="0">
      <alignment vertical="center"/>
    </xf>
    <xf numFmtId="0" fontId="181" fillId="82" borderId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81" fillId="83" borderId="0">
      <alignment vertical="center"/>
    </xf>
    <xf numFmtId="0" fontId="182" fillId="83" borderId="0">
      <alignment vertical="center"/>
    </xf>
    <xf numFmtId="0" fontId="181" fillId="83" borderId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95" fillId="0" borderId="0">
      <alignment vertical="center"/>
    </xf>
    <xf numFmtId="0" fontId="73" fillId="0" borderId="0">
      <alignment vertical="center"/>
    </xf>
    <xf numFmtId="0" fontId="19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96" fillId="84" borderId="4">
      <alignment vertical="center"/>
    </xf>
    <xf numFmtId="0" fontId="75" fillId="84" borderId="4">
      <alignment vertical="center"/>
    </xf>
    <xf numFmtId="0" fontId="196" fillId="84" borderId="4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94" fillId="0" borderId="0">
      <protection locked="0"/>
    </xf>
    <xf numFmtId="0" fontId="197" fillId="0" borderId="0">
      <protection locked="0"/>
    </xf>
    <xf numFmtId="0" fontId="197" fillId="0" borderId="0">
      <protection locked="0"/>
    </xf>
    <xf numFmtId="0" fontId="184" fillId="0" borderId="0">
      <alignment horizontal="left" shrinkToFit="1"/>
    </xf>
    <xf numFmtId="0" fontId="198" fillId="85" borderId="0">
      <alignment vertical="center"/>
    </xf>
    <xf numFmtId="0" fontId="80" fillId="85" borderId="0">
      <alignment vertical="center"/>
    </xf>
    <xf numFmtId="0" fontId="198" fillId="85" borderId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199" fillId="0" borderId="0">
      <protection locked="0"/>
    </xf>
    <xf numFmtId="0" fontId="199" fillId="0" borderId="0">
      <protection locked="0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84" fillId="76" borderId="8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84" fillId="76" borderId="8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9" fontId="94" fillId="0" borderId="0">
      <alignment vertical="center"/>
    </xf>
    <xf numFmtId="9" fontId="95" fillId="0" borderId="0"/>
    <xf numFmtId="9" fontId="179" fillId="0" borderId="0"/>
    <xf numFmtId="0" fontId="200" fillId="86" borderId="0">
      <alignment vertical="center"/>
    </xf>
    <xf numFmtId="0" fontId="85" fillId="86" borderId="0">
      <alignment vertical="center"/>
    </xf>
    <xf numFmtId="0" fontId="200" fillId="86" borderId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01" fillId="0" borderId="0">
      <alignment vertical="center"/>
    </xf>
    <xf numFmtId="0" fontId="89" fillId="0" borderId="0">
      <alignment vertical="center"/>
    </xf>
    <xf numFmtId="0" fontId="201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02" fillId="87" borderId="7">
      <alignment vertical="center"/>
    </xf>
    <xf numFmtId="0" fontId="203" fillId="87" borderId="7">
      <alignment vertical="center"/>
    </xf>
    <xf numFmtId="0" fontId="202" fillId="87" borderId="7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4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98" fontId="95" fillId="0" borderId="0"/>
    <xf numFmtId="176" fontId="95" fillId="0" borderId="0"/>
    <xf numFmtId="41" fontId="31" fillId="0" borderId="0" applyFont="0" applyFill="0" applyBorder="0" applyAlignment="0" applyProtection="0">
      <alignment vertical="center"/>
    </xf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95" fillId="0" borderId="0"/>
    <xf numFmtId="198" fontId="95" fillId="0" borderId="0"/>
    <xf numFmtId="198" fontId="95" fillId="0" borderId="0"/>
    <xf numFmtId="198" fontId="95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4" fillId="0" borderId="0">
      <alignment vertical="center"/>
    </xf>
    <xf numFmtId="176" fontId="179" fillId="0" borderId="0"/>
    <xf numFmtId="0" fontId="179" fillId="0" borderId="0"/>
    <xf numFmtId="199" fontId="95" fillId="0" borderId="0"/>
    <xf numFmtId="197" fontId="95" fillId="0" borderId="0"/>
    <xf numFmtId="198" fontId="95" fillId="0" borderId="0"/>
    <xf numFmtId="41" fontId="84" fillId="0" borderId="0">
      <alignment vertical="center"/>
    </xf>
    <xf numFmtId="198" fontId="179" fillId="0" borderId="0"/>
    <xf numFmtId="200" fontId="179" fillId="0" borderId="0"/>
    <xf numFmtId="41" fontId="94" fillId="0" borderId="0"/>
    <xf numFmtId="41" fontId="31" fillId="0" borderId="0" applyFont="0" applyFill="0" applyBorder="0" applyAlignment="0" applyProtection="0">
      <alignment vertical="center"/>
    </xf>
    <xf numFmtId="198" fontId="98" fillId="0" borderId="0"/>
    <xf numFmtId="41" fontId="84" fillId="0" borderId="0">
      <alignment vertical="center"/>
    </xf>
    <xf numFmtId="41" fontId="94" fillId="0" borderId="0">
      <alignment vertical="center"/>
    </xf>
    <xf numFmtId="192" fontId="94" fillId="0" borderId="0">
      <alignment vertical="center"/>
    </xf>
    <xf numFmtId="41" fontId="84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94" fillId="0" borderId="0"/>
    <xf numFmtId="41" fontId="94" fillId="0" borderId="0"/>
    <xf numFmtId="41" fontId="94" fillId="0" borderId="0"/>
    <xf numFmtId="41" fontId="94" fillId="0" borderId="0"/>
    <xf numFmtId="41" fontId="31" fillId="0" borderId="0" applyFont="0" applyFill="0" applyBorder="0" applyAlignment="0" applyProtection="0">
      <alignment vertical="center"/>
    </xf>
    <xf numFmtId="198" fontId="179" fillId="0" borderId="0"/>
    <xf numFmtId="203" fontId="95" fillId="0" borderId="0"/>
    <xf numFmtId="0" fontId="95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00" fontId="179" fillId="0" borderId="0"/>
    <xf numFmtId="0" fontId="179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1" fontId="94" fillId="0" borderId="0"/>
    <xf numFmtId="41" fontId="94" fillId="0" borderId="0"/>
    <xf numFmtId="41" fontId="94" fillId="0" borderId="0"/>
    <xf numFmtId="41" fontId="204" fillId="0" borderId="0" applyFont="0" applyFill="0" applyBorder="0" applyAlignment="0" applyProtection="0">
      <alignment vertical="center"/>
    </xf>
    <xf numFmtId="41" fontId="204" fillId="0" borderId="0" applyFont="0" applyFill="0" applyBorder="0" applyAlignment="0" applyProtection="0">
      <alignment vertical="center"/>
    </xf>
    <xf numFmtId="41" fontId="204" fillId="0" borderId="0" applyFont="0" applyFill="0" applyBorder="0" applyAlignment="0" applyProtection="0">
      <alignment vertical="center"/>
    </xf>
    <xf numFmtId="198" fontId="179" fillId="0" borderId="0"/>
    <xf numFmtId="200" fontId="179" fillId="0" borderId="0"/>
    <xf numFmtId="203" fontId="95" fillId="0" borderId="0"/>
    <xf numFmtId="198" fontId="95" fillId="0" borderId="0"/>
    <xf numFmtId="198" fontId="95" fillId="0" borderId="0"/>
    <xf numFmtId="198" fontId="95" fillId="0" borderId="0"/>
    <xf numFmtId="0" fontId="95" fillId="0" borderId="0"/>
    <xf numFmtId="0" fontId="179" fillId="0" borderId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98" fontId="179" fillId="0" borderId="0"/>
    <xf numFmtId="197" fontId="95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200" fontId="179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94" fillId="0" borderId="0">
      <alignment vertical="center"/>
    </xf>
    <xf numFmtId="198" fontId="179" fillId="0" borderId="0"/>
    <xf numFmtId="41" fontId="31" fillId="0" borderId="0" applyFont="0" applyFill="0" applyBorder="0" applyAlignment="0" applyProtection="0">
      <alignment vertical="center"/>
    </xf>
    <xf numFmtId="0" fontId="179" fillId="0" borderId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205" fillId="0" borderId="6">
      <alignment vertical="center"/>
    </xf>
    <xf numFmtId="0" fontId="101" fillId="0" borderId="6">
      <alignment vertical="center"/>
    </xf>
    <xf numFmtId="0" fontId="205" fillId="0" borderId="6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06" fillId="0" borderId="65">
      <alignment vertical="center"/>
    </xf>
    <xf numFmtId="0" fontId="207" fillId="0" borderId="65">
      <alignment vertical="center"/>
    </xf>
    <xf numFmtId="0" fontId="206" fillId="0" borderId="65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08" fillId="77" borderId="4">
      <alignment vertical="center"/>
    </xf>
    <xf numFmtId="0" fontId="107" fillId="77" borderId="4">
      <alignment vertical="center"/>
    </xf>
    <xf numFmtId="0" fontId="208" fillId="77" borderId="4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4" fontId="199" fillId="0" borderId="0">
      <protection locked="0"/>
    </xf>
    <xf numFmtId="0" fontId="94" fillId="0" borderId="0">
      <protection locked="0"/>
    </xf>
    <xf numFmtId="0" fontId="209" fillId="0" borderId="66">
      <alignment vertical="center"/>
    </xf>
    <xf numFmtId="0" fontId="209" fillId="0" borderId="66">
      <alignment vertical="center"/>
    </xf>
    <xf numFmtId="0" fontId="209" fillId="0" borderId="66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10" fillId="0" borderId="67">
      <alignment vertical="center"/>
    </xf>
    <xf numFmtId="0" fontId="210" fillId="0" borderId="67">
      <alignment vertical="center"/>
    </xf>
    <xf numFmtId="0" fontId="210" fillId="0" borderId="67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11" fillId="0" borderId="68">
      <alignment vertical="center"/>
    </xf>
    <xf numFmtId="0" fontId="211" fillId="0" borderId="68">
      <alignment vertical="center"/>
    </xf>
    <xf numFmtId="0" fontId="211" fillId="0" borderId="68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13" fillId="88" borderId="0">
      <alignment vertical="center"/>
    </xf>
    <xf numFmtId="0" fontId="120" fillId="88" borderId="0">
      <alignment vertical="center"/>
    </xf>
    <xf numFmtId="0" fontId="213" fillId="88" borderId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14" fillId="0" borderId="0">
      <alignment horizontal="left" wrapText="1"/>
    </xf>
    <xf numFmtId="0" fontId="215" fillId="84" borderId="5">
      <alignment vertical="center"/>
    </xf>
    <xf numFmtId="0" fontId="124" fillId="84" borderId="5">
      <alignment vertical="center"/>
    </xf>
    <xf numFmtId="0" fontId="215" fillId="84" borderId="5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95" fillId="0" borderId="0"/>
    <xf numFmtId="42" fontId="84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204" fontId="216" fillId="0" borderId="0">
      <protection locked="0"/>
    </xf>
    <xf numFmtId="0" fontId="21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2" fillId="0" borderId="0">
      <alignment vertical="center"/>
    </xf>
    <xf numFmtId="0" fontId="47" fillId="0" borderId="0"/>
    <xf numFmtId="0" fontId="2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4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>
      <alignment vertical="center"/>
    </xf>
    <xf numFmtId="0" fontId="2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17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94" fillId="0" borderId="0">
      <alignment vertical="center"/>
    </xf>
    <xf numFmtId="0" fontId="84" fillId="0" borderId="0">
      <alignment vertical="center"/>
    </xf>
    <xf numFmtId="0" fontId="31" fillId="0" borderId="0">
      <alignment vertical="center"/>
    </xf>
    <xf numFmtId="0" fontId="217" fillId="0" borderId="0">
      <alignment vertical="center"/>
    </xf>
    <xf numFmtId="0" fontId="31" fillId="0" borderId="0">
      <alignment vertical="center"/>
    </xf>
    <xf numFmtId="0" fontId="179" fillId="0" borderId="0"/>
    <xf numFmtId="0" fontId="31" fillId="0" borderId="0">
      <alignment vertical="center"/>
    </xf>
    <xf numFmtId="0" fontId="31" fillId="0" borderId="0">
      <alignment vertical="center"/>
    </xf>
    <xf numFmtId="0" fontId="47" fillId="0" borderId="0"/>
    <xf numFmtId="0" fontId="94" fillId="0" borderId="0">
      <alignment vertical="center"/>
    </xf>
    <xf numFmtId="0" fontId="51" fillId="0" borderId="0"/>
    <xf numFmtId="0" fontId="94" fillId="0" borderId="0"/>
    <xf numFmtId="0" fontId="84" fillId="0" borderId="0">
      <alignment vertical="center"/>
    </xf>
    <xf numFmtId="0" fontId="94" fillId="0" borderId="0"/>
    <xf numFmtId="0" fontId="94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31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31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31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31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>
      <alignment vertical="center"/>
    </xf>
    <xf numFmtId="0" fontId="31" fillId="0" borderId="0">
      <alignment vertical="center"/>
    </xf>
    <xf numFmtId="0" fontId="4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84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217" fillId="0" borderId="0">
      <alignment vertical="center"/>
    </xf>
    <xf numFmtId="0" fontId="84" fillId="0" borderId="0">
      <alignment vertical="center"/>
    </xf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7" fillId="0" borderId="0">
      <alignment vertical="center"/>
    </xf>
    <xf numFmtId="0" fontId="94" fillId="0" borderId="0"/>
    <xf numFmtId="0" fontId="217" fillId="0" borderId="0">
      <alignment vertical="center"/>
    </xf>
    <xf numFmtId="0" fontId="47" fillId="0" borderId="0"/>
    <xf numFmtId="0" fontId="47" fillId="0" borderId="0">
      <alignment vertical="center"/>
    </xf>
    <xf numFmtId="0" fontId="84" fillId="0" borderId="0">
      <alignment vertical="center"/>
    </xf>
    <xf numFmtId="0" fontId="21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4" fillId="0" borderId="0"/>
    <xf numFmtId="0" fontId="84" fillId="0" borderId="0">
      <alignment vertical="center"/>
    </xf>
    <xf numFmtId="0" fontId="84" fillId="0" borderId="0">
      <alignment vertical="center"/>
    </xf>
    <xf numFmtId="0" fontId="84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199" fillId="0" borderId="43">
      <protection locked="0"/>
    </xf>
    <xf numFmtId="205" fontId="216" fillId="0" borderId="0">
      <protection locked="0"/>
    </xf>
    <xf numFmtId="198" fontId="216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34" borderId="0" applyNumberFormat="0" applyBorder="0" applyAlignment="0" applyProtection="0">
      <alignment vertical="center"/>
    </xf>
    <xf numFmtId="0" fontId="84" fillId="89" borderId="0">
      <alignment vertical="center"/>
    </xf>
    <xf numFmtId="0" fontId="84" fillId="89" borderId="0">
      <alignment vertical="center"/>
    </xf>
    <xf numFmtId="0" fontId="240" fillId="35" borderId="0" applyNumberFormat="0" applyBorder="0" applyAlignment="0" applyProtection="0">
      <alignment vertical="center"/>
    </xf>
    <xf numFmtId="0" fontId="84" fillId="90" borderId="0">
      <alignment vertical="center"/>
    </xf>
    <xf numFmtId="0" fontId="84" fillId="90" borderId="0">
      <alignment vertical="center"/>
    </xf>
    <xf numFmtId="0" fontId="240" fillId="36" borderId="0" applyNumberFormat="0" applyBorder="0" applyAlignment="0" applyProtection="0">
      <alignment vertical="center"/>
    </xf>
    <xf numFmtId="0" fontId="84" fillId="91" borderId="0">
      <alignment vertical="center"/>
    </xf>
    <xf numFmtId="0" fontId="84" fillId="91" borderId="0">
      <alignment vertical="center"/>
    </xf>
    <xf numFmtId="0" fontId="240" fillId="37" borderId="0" applyNumberFormat="0" applyBorder="0" applyAlignment="0" applyProtection="0">
      <alignment vertical="center"/>
    </xf>
    <xf numFmtId="0" fontId="84" fillId="92" borderId="0">
      <alignment vertical="center"/>
    </xf>
    <xf numFmtId="0" fontId="84" fillId="92" borderId="0">
      <alignment vertical="center"/>
    </xf>
    <xf numFmtId="0" fontId="240" fillId="38" borderId="0" applyNumberFormat="0" applyBorder="0" applyAlignment="0" applyProtection="0">
      <alignment vertical="center"/>
    </xf>
    <xf numFmtId="0" fontId="84" fillId="93" borderId="0">
      <alignment vertical="center"/>
    </xf>
    <xf numFmtId="0" fontId="84" fillId="93" borderId="0">
      <alignment vertical="center"/>
    </xf>
    <xf numFmtId="0" fontId="240" fillId="39" borderId="0" applyNumberFormat="0" applyBorder="0" applyAlignment="0" applyProtection="0">
      <alignment vertical="center"/>
    </xf>
    <xf numFmtId="0" fontId="84" fillId="77" borderId="0">
      <alignment vertical="center"/>
    </xf>
    <xf numFmtId="0" fontId="84" fillId="77" borderId="0">
      <alignment vertical="center"/>
    </xf>
    <xf numFmtId="0" fontId="29" fillId="34" borderId="0" applyNumberFormat="0" applyBorder="0" applyAlignment="0" applyProtection="0">
      <alignment vertical="center"/>
    </xf>
    <xf numFmtId="0" fontId="84" fillId="94" borderId="0">
      <alignment vertical="center"/>
    </xf>
    <xf numFmtId="0" fontId="84" fillId="89" borderId="0">
      <alignment vertical="center"/>
    </xf>
    <xf numFmtId="0" fontId="180" fillId="94" borderId="0">
      <alignment vertical="center"/>
    </xf>
    <xf numFmtId="0" fontId="29" fillId="95" borderId="0" applyNumberFormat="0" applyBorder="0" applyAlignment="0" applyProtection="0">
      <alignment vertical="center"/>
    </xf>
    <xf numFmtId="0" fontId="84" fillId="94" borderId="0">
      <alignment vertical="center"/>
    </xf>
    <xf numFmtId="0" fontId="84" fillId="89" borderId="0">
      <alignment vertical="center"/>
    </xf>
    <xf numFmtId="0" fontId="29" fillId="95" borderId="0">
      <alignment vertical="center"/>
    </xf>
    <xf numFmtId="0" fontId="1" fillId="10" borderId="0" applyNumberFormat="0" applyBorder="0" applyAlignment="0" applyProtection="0">
      <alignment vertical="center"/>
    </xf>
    <xf numFmtId="0" fontId="84" fillId="89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9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84" fillId="96" borderId="0">
      <alignment vertical="center"/>
    </xf>
    <xf numFmtId="0" fontId="84" fillId="90" borderId="0">
      <alignment vertical="center"/>
    </xf>
    <xf numFmtId="0" fontId="180" fillId="96" borderId="0">
      <alignment vertical="center"/>
    </xf>
    <xf numFmtId="0" fontId="29" fillId="97" borderId="0" applyNumberFormat="0" applyBorder="0" applyAlignment="0" applyProtection="0">
      <alignment vertical="center"/>
    </xf>
    <xf numFmtId="0" fontId="84" fillId="96" borderId="0">
      <alignment vertical="center"/>
    </xf>
    <xf numFmtId="0" fontId="84" fillId="90" borderId="0">
      <alignment vertical="center"/>
    </xf>
    <xf numFmtId="0" fontId="29" fillId="97" borderId="0">
      <alignment vertical="center"/>
    </xf>
    <xf numFmtId="0" fontId="1" fillId="14" borderId="0" applyNumberFormat="0" applyBorder="0" applyAlignment="0" applyProtection="0">
      <alignment vertical="center"/>
    </xf>
    <xf numFmtId="0" fontId="84" fillId="9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9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84" fillId="98" borderId="0">
      <alignment vertical="center"/>
    </xf>
    <xf numFmtId="0" fontId="84" fillId="91" borderId="0">
      <alignment vertical="center"/>
    </xf>
    <xf numFmtId="0" fontId="180" fillId="98" borderId="0">
      <alignment vertical="center"/>
    </xf>
    <xf numFmtId="0" fontId="29" fillId="99" borderId="0" applyNumberFormat="0" applyBorder="0" applyAlignment="0" applyProtection="0">
      <alignment vertical="center"/>
    </xf>
    <xf numFmtId="0" fontId="84" fillId="98" borderId="0">
      <alignment vertical="center"/>
    </xf>
    <xf numFmtId="0" fontId="84" fillId="91" borderId="0">
      <alignment vertical="center"/>
    </xf>
    <xf numFmtId="0" fontId="29" fillId="99" borderId="0">
      <alignment vertical="center"/>
    </xf>
    <xf numFmtId="0" fontId="1" fillId="18" borderId="0" applyNumberFormat="0" applyBorder="0" applyAlignment="0" applyProtection="0">
      <alignment vertical="center"/>
    </xf>
    <xf numFmtId="0" fontId="84" fillId="91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9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4" fillId="100" borderId="0">
      <alignment vertical="center"/>
    </xf>
    <xf numFmtId="0" fontId="84" fillId="92" borderId="0">
      <alignment vertical="center"/>
    </xf>
    <xf numFmtId="0" fontId="180" fillId="100" borderId="0">
      <alignment vertical="center"/>
    </xf>
    <xf numFmtId="0" fontId="29" fillId="101" borderId="0" applyNumberFormat="0" applyBorder="0" applyAlignment="0" applyProtection="0">
      <alignment vertical="center"/>
    </xf>
    <xf numFmtId="0" fontId="84" fillId="100" borderId="0">
      <alignment vertical="center"/>
    </xf>
    <xf numFmtId="0" fontId="84" fillId="92" borderId="0">
      <alignment vertical="center"/>
    </xf>
    <xf numFmtId="0" fontId="29" fillId="101" borderId="0">
      <alignment vertical="center"/>
    </xf>
    <xf numFmtId="0" fontId="1" fillId="22" borderId="0" applyNumberFormat="0" applyBorder="0" applyAlignment="0" applyProtection="0">
      <alignment vertical="center"/>
    </xf>
    <xf numFmtId="0" fontId="84" fillId="92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10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84" fillId="93" borderId="0">
      <alignment vertical="center"/>
    </xf>
    <xf numFmtId="0" fontId="29" fillId="102" borderId="0" applyNumberFormat="0" applyBorder="0" applyAlignment="0" applyProtection="0">
      <alignment vertical="center"/>
    </xf>
    <xf numFmtId="0" fontId="84" fillId="93" borderId="0">
      <alignment vertical="center"/>
    </xf>
    <xf numFmtId="0" fontId="29" fillId="102" borderId="0">
      <alignment vertical="center"/>
    </xf>
    <xf numFmtId="0" fontId="1" fillId="26" borderId="0" applyNumberFormat="0" applyBorder="0" applyAlignment="0" applyProtection="0">
      <alignment vertical="center"/>
    </xf>
    <xf numFmtId="0" fontId="84" fillId="93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10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84" fillId="77" borderId="0">
      <alignment vertical="center"/>
    </xf>
    <xf numFmtId="0" fontId="29" fillId="103" borderId="0" applyNumberFormat="0" applyBorder="0" applyAlignment="0" applyProtection="0">
      <alignment vertical="center"/>
    </xf>
    <xf numFmtId="0" fontId="84" fillId="77" borderId="0">
      <alignment vertical="center"/>
    </xf>
    <xf numFmtId="0" fontId="29" fillId="103" borderId="0">
      <alignment vertical="center"/>
    </xf>
    <xf numFmtId="0" fontId="1" fillId="30" borderId="0" applyNumberFormat="0" applyBorder="0" applyAlignment="0" applyProtection="0">
      <alignment vertical="center"/>
    </xf>
    <xf numFmtId="0" fontId="84" fillId="77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10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40" fillId="40" borderId="0" applyNumberFormat="0" applyBorder="0" applyAlignment="0" applyProtection="0">
      <alignment vertical="center"/>
    </xf>
    <xf numFmtId="0" fontId="84" fillId="104" borderId="0">
      <alignment vertical="center"/>
    </xf>
    <xf numFmtId="0" fontId="84" fillId="104" borderId="0">
      <alignment vertical="center"/>
    </xf>
    <xf numFmtId="0" fontId="240" fillId="41" borderId="0" applyNumberFormat="0" applyBorder="0" applyAlignment="0" applyProtection="0">
      <alignment vertical="center"/>
    </xf>
    <xf numFmtId="0" fontId="84" fillId="105" borderId="0">
      <alignment vertical="center"/>
    </xf>
    <xf numFmtId="0" fontId="84" fillId="105" borderId="0">
      <alignment vertical="center"/>
    </xf>
    <xf numFmtId="0" fontId="240" fillId="43" borderId="0" applyNumberFormat="0" applyBorder="0" applyAlignment="0" applyProtection="0">
      <alignment vertical="center"/>
    </xf>
    <xf numFmtId="0" fontId="84" fillId="106" borderId="0">
      <alignment vertical="center"/>
    </xf>
    <xf numFmtId="0" fontId="84" fillId="106" borderId="0">
      <alignment vertical="center"/>
    </xf>
    <xf numFmtId="0" fontId="240" fillId="37" borderId="0" applyNumberFormat="0" applyBorder="0" applyAlignment="0" applyProtection="0">
      <alignment vertical="center"/>
    </xf>
    <xf numFmtId="0" fontId="84" fillId="92" borderId="0">
      <alignment vertical="center"/>
    </xf>
    <xf numFmtId="0" fontId="84" fillId="92" borderId="0">
      <alignment vertical="center"/>
    </xf>
    <xf numFmtId="0" fontId="240" fillId="40" borderId="0" applyNumberFormat="0" applyBorder="0" applyAlignment="0" applyProtection="0">
      <alignment vertical="center"/>
    </xf>
    <xf numFmtId="0" fontId="84" fillId="104" borderId="0">
      <alignment vertical="center"/>
    </xf>
    <xf numFmtId="0" fontId="84" fillId="104" borderId="0">
      <alignment vertical="center"/>
    </xf>
    <xf numFmtId="0" fontId="240" fillId="44" borderId="0" applyNumberFormat="0" applyBorder="0" applyAlignment="0" applyProtection="0">
      <alignment vertical="center"/>
    </xf>
    <xf numFmtId="0" fontId="84" fillId="107" borderId="0">
      <alignment vertical="center"/>
    </xf>
    <xf numFmtId="0" fontId="84" fillId="107" borderId="0">
      <alignment vertical="center"/>
    </xf>
    <xf numFmtId="0" fontId="29" fillId="40" borderId="0" applyNumberFormat="0" applyBorder="0" applyAlignment="0" applyProtection="0">
      <alignment vertical="center"/>
    </xf>
    <xf numFmtId="0" fontId="84" fillId="104" borderId="0">
      <alignment vertical="center"/>
    </xf>
    <xf numFmtId="0" fontId="29" fillId="108" borderId="0" applyNumberFormat="0" applyBorder="0" applyAlignment="0" applyProtection="0">
      <alignment vertical="center"/>
    </xf>
    <xf numFmtId="0" fontId="84" fillId="104" borderId="0">
      <alignment vertical="center"/>
    </xf>
    <xf numFmtId="0" fontId="29" fillId="108" borderId="0">
      <alignment vertical="center"/>
    </xf>
    <xf numFmtId="0" fontId="1" fillId="11" borderId="0" applyNumberFormat="0" applyBorder="0" applyAlignment="0" applyProtection="0">
      <alignment vertical="center"/>
    </xf>
    <xf numFmtId="0" fontId="84" fillId="104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10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4" fillId="105" borderId="0">
      <alignment vertical="center"/>
    </xf>
    <xf numFmtId="0" fontId="29" fillId="109" borderId="0" applyNumberFormat="0" applyBorder="0" applyAlignment="0" applyProtection="0">
      <alignment vertical="center"/>
    </xf>
    <xf numFmtId="0" fontId="84" fillId="105" borderId="0">
      <alignment vertical="center"/>
    </xf>
    <xf numFmtId="0" fontId="29" fillId="109" borderId="0">
      <alignment vertical="center"/>
    </xf>
    <xf numFmtId="0" fontId="84" fillId="105" borderId="0">
      <alignment vertical="center"/>
    </xf>
    <xf numFmtId="0" fontId="29" fillId="4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10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84" fillId="110" borderId="0">
      <alignment vertical="center"/>
    </xf>
    <xf numFmtId="0" fontId="84" fillId="106" borderId="0">
      <alignment vertical="center"/>
    </xf>
    <xf numFmtId="0" fontId="180" fillId="110" borderId="0">
      <alignment vertical="center"/>
    </xf>
    <xf numFmtId="0" fontId="29" fillId="63" borderId="0" applyNumberFormat="0" applyBorder="0" applyAlignment="0" applyProtection="0">
      <alignment vertical="center"/>
    </xf>
    <xf numFmtId="0" fontId="84" fillId="110" borderId="0">
      <alignment vertical="center"/>
    </xf>
    <xf numFmtId="0" fontId="84" fillId="106" borderId="0">
      <alignment vertical="center"/>
    </xf>
    <xf numFmtId="0" fontId="29" fillId="63" borderId="0">
      <alignment vertical="center"/>
    </xf>
    <xf numFmtId="0" fontId="1" fillId="19" borderId="0" applyNumberFormat="0" applyBorder="0" applyAlignment="0" applyProtection="0">
      <alignment vertical="center"/>
    </xf>
    <xf numFmtId="0" fontId="84" fillId="106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4" fillId="92" borderId="0">
      <alignment vertical="center"/>
    </xf>
    <xf numFmtId="0" fontId="29" fillId="101" borderId="0" applyNumberFormat="0" applyBorder="0" applyAlignment="0" applyProtection="0">
      <alignment vertical="center"/>
    </xf>
    <xf numFmtId="0" fontId="84" fillId="92" borderId="0">
      <alignment vertical="center"/>
    </xf>
    <xf numFmtId="0" fontId="29" fillId="101" borderId="0">
      <alignment vertical="center"/>
    </xf>
    <xf numFmtId="0" fontId="1" fillId="23" borderId="0" applyNumberFormat="0" applyBorder="0" applyAlignment="0" applyProtection="0">
      <alignment vertical="center"/>
    </xf>
    <xf numFmtId="0" fontId="84" fillId="92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10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84" fillId="104" borderId="0">
      <alignment vertical="center"/>
    </xf>
    <xf numFmtId="0" fontId="29" fillId="108" borderId="0" applyNumberFormat="0" applyBorder="0" applyAlignment="0" applyProtection="0">
      <alignment vertical="center"/>
    </xf>
    <xf numFmtId="0" fontId="84" fillId="104" borderId="0">
      <alignment vertical="center"/>
    </xf>
    <xf numFmtId="0" fontId="29" fillId="108" borderId="0">
      <alignment vertical="center"/>
    </xf>
    <xf numFmtId="0" fontId="1" fillId="27" borderId="0" applyNumberFormat="0" applyBorder="0" applyAlignment="0" applyProtection="0">
      <alignment vertical="center"/>
    </xf>
    <xf numFmtId="0" fontId="84" fillId="104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10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4" fillId="107" borderId="0">
      <alignment vertical="center"/>
    </xf>
    <xf numFmtId="0" fontId="29" fillId="111" borderId="0" applyNumberFormat="0" applyBorder="0" applyAlignment="0" applyProtection="0">
      <alignment vertical="center"/>
    </xf>
    <xf numFmtId="0" fontId="84" fillId="107" borderId="0">
      <alignment vertical="center"/>
    </xf>
    <xf numFmtId="0" fontId="29" fillId="111" borderId="0">
      <alignment vertical="center"/>
    </xf>
    <xf numFmtId="0" fontId="1" fillId="31" borderId="0" applyNumberFormat="0" applyBorder="0" applyAlignment="0" applyProtection="0">
      <alignment vertical="center"/>
    </xf>
    <xf numFmtId="0" fontId="84" fillId="107" borderId="0">
      <alignment vertical="center"/>
    </xf>
    <xf numFmtId="0" fontId="29" fillId="44" borderId="0" applyNumberFormat="0" applyBorder="0" applyAlignment="0" applyProtection="0">
      <alignment vertical="center"/>
    </xf>
    <xf numFmtId="0" fontId="29" fillId="1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41" fillId="46" borderId="0" applyNumberFormat="0" applyBorder="0" applyAlignment="0" applyProtection="0">
      <alignment vertical="center"/>
    </xf>
    <xf numFmtId="0" fontId="181" fillId="112" borderId="0">
      <alignment vertical="center"/>
    </xf>
    <xf numFmtId="0" fontId="181" fillId="112" borderId="0">
      <alignment vertical="center"/>
    </xf>
    <xf numFmtId="0" fontId="241" fillId="41" borderId="0" applyNumberFormat="0" applyBorder="0" applyAlignment="0" applyProtection="0">
      <alignment vertical="center"/>
    </xf>
    <xf numFmtId="0" fontId="181" fillId="105" borderId="0">
      <alignment vertical="center"/>
    </xf>
    <xf numFmtId="0" fontId="181" fillId="105" borderId="0">
      <alignment vertical="center"/>
    </xf>
    <xf numFmtId="0" fontId="241" fillId="43" borderId="0" applyNumberFormat="0" applyBorder="0" applyAlignment="0" applyProtection="0">
      <alignment vertical="center"/>
    </xf>
    <xf numFmtId="0" fontId="181" fillId="106" borderId="0">
      <alignment vertical="center"/>
    </xf>
    <xf numFmtId="0" fontId="181" fillId="106" borderId="0">
      <alignment vertical="center"/>
    </xf>
    <xf numFmtId="0" fontId="241" fillId="47" borderId="0" applyNumberFormat="0" applyBorder="0" applyAlignment="0" applyProtection="0">
      <alignment vertical="center"/>
    </xf>
    <xf numFmtId="0" fontId="181" fillId="113" borderId="0">
      <alignment vertical="center"/>
    </xf>
    <xf numFmtId="0" fontId="181" fillId="113" borderId="0">
      <alignment vertical="center"/>
    </xf>
    <xf numFmtId="0" fontId="241" fillId="48" borderId="0" applyNumberFormat="0" applyBorder="0" applyAlignment="0" applyProtection="0">
      <alignment vertical="center"/>
    </xf>
    <xf numFmtId="0" fontId="181" fillId="114" borderId="0">
      <alignment vertical="center"/>
    </xf>
    <xf numFmtId="0" fontId="181" fillId="114" borderId="0">
      <alignment vertical="center"/>
    </xf>
    <xf numFmtId="0" fontId="241" fillId="49" borderId="0" applyNumberFormat="0" applyBorder="0" applyAlignment="0" applyProtection="0">
      <alignment vertical="center"/>
    </xf>
    <xf numFmtId="0" fontId="181" fillId="115" borderId="0">
      <alignment vertical="center"/>
    </xf>
    <xf numFmtId="0" fontId="181" fillId="115" borderId="0">
      <alignment vertical="center"/>
    </xf>
    <xf numFmtId="0" fontId="33" fillId="46" borderId="0" applyNumberFormat="0" applyBorder="0" applyAlignment="0" applyProtection="0">
      <alignment vertical="center"/>
    </xf>
    <xf numFmtId="0" fontId="181" fillId="112" borderId="0">
      <alignment vertical="center"/>
    </xf>
    <xf numFmtId="0" fontId="33" fillId="116" borderId="0" applyNumberFormat="0" applyBorder="0" applyAlignment="0" applyProtection="0">
      <alignment vertical="center"/>
    </xf>
    <xf numFmtId="0" fontId="257" fillId="39" borderId="26" applyNumberFormat="0" applyAlignment="0" applyProtection="0">
      <alignment vertical="center"/>
    </xf>
    <xf numFmtId="0" fontId="181" fillId="112" borderId="0">
      <alignment vertical="center"/>
    </xf>
    <xf numFmtId="0" fontId="33" fillId="116" borderId="0">
      <alignment vertical="center"/>
    </xf>
    <xf numFmtId="0" fontId="181" fillId="112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1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81" fillId="105" borderId="0">
      <alignment vertical="center"/>
    </xf>
    <xf numFmtId="0" fontId="33" fillId="109" borderId="0" applyNumberFormat="0" applyBorder="0" applyAlignment="0" applyProtection="0">
      <alignment vertical="center"/>
    </xf>
    <xf numFmtId="0" fontId="181" fillId="105" borderId="0">
      <alignment vertical="center"/>
    </xf>
    <xf numFmtId="0" fontId="33" fillId="109" borderId="0">
      <alignment vertical="center"/>
    </xf>
    <xf numFmtId="0" fontId="181" fillId="105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81" fillId="117" borderId="0">
      <alignment vertical="center"/>
    </xf>
    <xf numFmtId="0" fontId="181" fillId="106" borderId="0">
      <alignment vertical="center"/>
    </xf>
    <xf numFmtId="0" fontId="182" fillId="117" borderId="0">
      <alignment vertical="center"/>
    </xf>
    <xf numFmtId="0" fontId="33" fillId="63" borderId="0" applyNumberFormat="0" applyBorder="0" applyAlignment="0" applyProtection="0">
      <alignment vertical="center"/>
    </xf>
    <xf numFmtId="0" fontId="181" fillId="117" borderId="0">
      <alignment vertical="center"/>
    </xf>
    <xf numFmtId="0" fontId="181" fillId="106" borderId="0">
      <alignment vertical="center"/>
    </xf>
    <xf numFmtId="0" fontId="33" fillId="63" borderId="0">
      <alignment vertical="center"/>
    </xf>
    <xf numFmtId="0" fontId="181" fillId="106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1" fillId="118" borderId="0">
      <alignment vertical="center"/>
    </xf>
    <xf numFmtId="0" fontId="181" fillId="113" borderId="0">
      <alignment vertical="center"/>
    </xf>
    <xf numFmtId="0" fontId="182" fillId="118" borderId="0">
      <alignment vertical="center"/>
    </xf>
    <xf numFmtId="0" fontId="33" fillId="119" borderId="0" applyNumberFormat="0" applyBorder="0" applyAlignment="0" applyProtection="0">
      <alignment vertical="center"/>
    </xf>
    <xf numFmtId="0" fontId="181" fillId="118" borderId="0">
      <alignment vertical="center"/>
    </xf>
    <xf numFmtId="0" fontId="181" fillId="113" borderId="0">
      <alignment vertical="center"/>
    </xf>
    <xf numFmtId="0" fontId="33" fillId="119" borderId="0">
      <alignment vertical="center"/>
    </xf>
    <xf numFmtId="0" fontId="181" fillId="113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1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81" fillId="114" borderId="0">
      <alignment vertical="center"/>
    </xf>
    <xf numFmtId="0" fontId="33" fillId="120" borderId="0" applyNumberFormat="0" applyBorder="0" applyAlignment="0" applyProtection="0">
      <alignment vertical="center"/>
    </xf>
    <xf numFmtId="0" fontId="181" fillId="114" borderId="0">
      <alignment vertical="center"/>
    </xf>
    <xf numFmtId="0" fontId="33" fillId="120" borderId="0">
      <alignment vertical="center"/>
    </xf>
    <xf numFmtId="0" fontId="181" fillId="114" borderId="0">
      <alignment vertical="center"/>
    </xf>
    <xf numFmtId="0" fontId="33" fillId="48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81" fillId="121" borderId="0">
      <alignment vertical="center"/>
    </xf>
    <xf numFmtId="0" fontId="181" fillId="115" borderId="0">
      <alignment vertical="center"/>
    </xf>
    <xf numFmtId="0" fontId="182" fillId="121" borderId="0">
      <alignment vertical="center"/>
    </xf>
    <xf numFmtId="0" fontId="33" fillId="122" borderId="0" applyNumberFormat="0" applyBorder="0" applyAlignment="0" applyProtection="0">
      <alignment vertical="center"/>
    </xf>
    <xf numFmtId="0" fontId="181" fillId="121" borderId="0">
      <alignment vertical="center"/>
    </xf>
    <xf numFmtId="0" fontId="181" fillId="115" borderId="0">
      <alignment vertical="center"/>
    </xf>
    <xf numFmtId="0" fontId="33" fillId="122" borderId="0">
      <alignment vertical="center"/>
    </xf>
    <xf numFmtId="0" fontId="181" fillId="115" borderId="0">
      <alignment vertical="center"/>
    </xf>
    <xf numFmtId="0" fontId="33" fillId="49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241" fillId="51" borderId="0" applyNumberFormat="0" applyBorder="0" applyAlignment="0" applyProtection="0">
      <alignment vertical="center"/>
    </xf>
    <xf numFmtId="0" fontId="181" fillId="123" borderId="0">
      <alignment vertical="center"/>
    </xf>
    <xf numFmtId="0" fontId="181" fillId="123" borderId="0">
      <alignment vertical="center"/>
    </xf>
    <xf numFmtId="0" fontId="241" fillId="52" borderId="0" applyNumberFormat="0" applyBorder="0" applyAlignment="0" applyProtection="0">
      <alignment vertical="center"/>
    </xf>
    <xf numFmtId="0" fontId="181" fillId="124" borderId="0">
      <alignment vertical="center"/>
    </xf>
    <xf numFmtId="0" fontId="181" fillId="124" borderId="0">
      <alignment vertical="center"/>
    </xf>
    <xf numFmtId="0" fontId="241" fillId="53" borderId="0" applyNumberFormat="0" applyBorder="0" applyAlignment="0" applyProtection="0">
      <alignment vertical="center"/>
    </xf>
    <xf numFmtId="0" fontId="181" fillId="125" borderId="0">
      <alignment vertical="center"/>
    </xf>
    <xf numFmtId="0" fontId="181" fillId="125" borderId="0">
      <alignment vertical="center"/>
    </xf>
    <xf numFmtId="0" fontId="241" fillId="47" borderId="0" applyNumberFormat="0" applyBorder="0" applyAlignment="0" applyProtection="0">
      <alignment vertical="center"/>
    </xf>
    <xf numFmtId="0" fontId="181" fillId="113" borderId="0">
      <alignment vertical="center"/>
    </xf>
    <xf numFmtId="0" fontId="181" fillId="113" borderId="0">
      <alignment vertical="center"/>
    </xf>
    <xf numFmtId="0" fontId="241" fillId="48" borderId="0" applyNumberFormat="0" applyBorder="0" applyAlignment="0" applyProtection="0">
      <alignment vertical="center"/>
    </xf>
    <xf numFmtId="0" fontId="181" fillId="114" borderId="0">
      <alignment vertical="center"/>
    </xf>
    <xf numFmtId="0" fontId="181" fillId="114" borderId="0">
      <alignment vertical="center"/>
    </xf>
    <xf numFmtId="0" fontId="241" fillId="50" borderId="0" applyNumberFormat="0" applyBorder="0" applyAlignment="0" applyProtection="0">
      <alignment vertical="center"/>
    </xf>
    <xf numFmtId="0" fontId="181" fillId="126" borderId="0">
      <alignment vertical="center"/>
    </xf>
    <xf numFmtId="0" fontId="181" fillId="126" borderId="0">
      <alignment vertical="center"/>
    </xf>
    <xf numFmtId="0" fontId="242" fillId="35" borderId="0" applyNumberFormat="0" applyBorder="0" applyAlignment="0" applyProtection="0">
      <alignment vertical="center"/>
    </xf>
    <xf numFmtId="0" fontId="243" fillId="90" borderId="0">
      <alignment vertical="center"/>
    </xf>
    <xf numFmtId="0" fontId="243" fillId="90" borderId="0">
      <alignment vertical="center"/>
    </xf>
    <xf numFmtId="0" fontId="244" fillId="54" borderId="26" applyNumberFormat="0" applyAlignment="0" applyProtection="0">
      <alignment vertical="center"/>
    </xf>
    <xf numFmtId="0" fontId="245" fillId="75" borderId="63">
      <alignment vertical="center"/>
    </xf>
    <xf numFmtId="0" fontId="245" fillId="75" borderId="63">
      <alignment vertical="center"/>
    </xf>
    <xf numFmtId="0" fontId="246" fillId="55" borderId="27" applyNumberFormat="0" applyAlignment="0" applyProtection="0">
      <alignment vertical="center"/>
    </xf>
    <xf numFmtId="0" fontId="202" fillId="127" borderId="69">
      <alignment vertical="center"/>
    </xf>
    <xf numFmtId="0" fontId="202" fillId="127" borderId="69">
      <alignment vertical="center"/>
    </xf>
    <xf numFmtId="0" fontId="247" fillId="0" borderId="0" applyNumberFormat="0" applyFill="0" applyBorder="0" applyAlignment="0" applyProtection="0">
      <alignment vertical="center"/>
    </xf>
    <xf numFmtId="0" fontId="248" fillId="0" borderId="0">
      <alignment vertical="center"/>
    </xf>
    <xf numFmtId="0" fontId="248" fillId="0" borderId="0">
      <alignment vertical="center"/>
    </xf>
    <xf numFmtId="0" fontId="249" fillId="36" borderId="0" applyNumberFormat="0" applyBorder="0" applyAlignment="0" applyProtection="0">
      <alignment vertical="center"/>
    </xf>
    <xf numFmtId="0" fontId="250" fillId="91" borderId="0">
      <alignment vertical="center"/>
    </xf>
    <xf numFmtId="0" fontId="250" fillId="91" borderId="0">
      <alignment vertical="center"/>
    </xf>
    <xf numFmtId="0" fontId="251" fillId="0" borderId="30" applyNumberFormat="0" applyFill="0" applyAlignment="0" applyProtection="0">
      <alignment vertical="center"/>
    </xf>
    <xf numFmtId="0" fontId="252" fillId="0" borderId="70">
      <alignment vertical="center"/>
    </xf>
    <xf numFmtId="0" fontId="252" fillId="0" borderId="70">
      <alignment vertical="center"/>
    </xf>
    <xf numFmtId="0" fontId="253" fillId="0" borderId="31" applyNumberFormat="0" applyFill="0" applyAlignment="0" applyProtection="0">
      <alignment vertical="center"/>
    </xf>
    <xf numFmtId="0" fontId="254" fillId="0" borderId="71">
      <alignment vertical="center"/>
    </xf>
    <xf numFmtId="0" fontId="254" fillId="0" borderId="71">
      <alignment vertical="center"/>
    </xf>
    <xf numFmtId="0" fontId="255" fillId="0" borderId="32" applyNumberFormat="0" applyFill="0" applyAlignment="0" applyProtection="0">
      <alignment vertical="center"/>
    </xf>
    <xf numFmtId="0" fontId="256" fillId="0" borderId="72">
      <alignment vertical="center"/>
    </xf>
    <xf numFmtId="0" fontId="256" fillId="0" borderId="72">
      <alignment vertical="center"/>
    </xf>
    <xf numFmtId="0" fontId="255" fillId="0" borderId="0" applyNumberFormat="0" applyFill="0" applyBorder="0" applyAlignment="0" applyProtection="0">
      <alignment vertical="center"/>
    </xf>
    <xf numFmtId="0" fontId="256" fillId="0" borderId="0">
      <alignment vertical="center"/>
    </xf>
    <xf numFmtId="0" fontId="256" fillId="0" borderId="0">
      <alignment vertical="center"/>
    </xf>
    <xf numFmtId="0" fontId="257" fillId="39" borderId="26" applyNumberFormat="0" applyAlignment="0" applyProtection="0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193" fillId="77" borderId="63">
      <alignment vertical="center"/>
    </xf>
    <xf numFmtId="0" fontId="258" fillId="0" borderId="34" applyNumberFormat="0" applyFill="0" applyAlignment="0" applyProtection="0">
      <alignment vertical="center"/>
    </xf>
    <xf numFmtId="0" fontId="259" fillId="0" borderId="73">
      <alignment vertical="center"/>
    </xf>
    <xf numFmtId="0" fontId="259" fillId="0" borderId="73">
      <alignment vertical="center"/>
    </xf>
    <xf numFmtId="0" fontId="194" fillId="0" borderId="10"/>
    <xf numFmtId="0" fontId="260" fillId="45" borderId="0" applyNumberFormat="0" applyBorder="0" applyAlignment="0" applyProtection="0">
      <alignment vertical="center"/>
    </xf>
    <xf numFmtId="0" fontId="261" fillId="128" borderId="0">
      <alignment vertical="center"/>
    </xf>
    <xf numFmtId="0" fontId="261" fillId="128" borderId="0">
      <alignment vertical="center"/>
    </xf>
    <xf numFmtId="0" fontId="262" fillId="54" borderId="36" applyNumberFormat="0" applyAlignment="0" applyProtection="0">
      <alignment vertical="center"/>
    </xf>
    <xf numFmtId="0" fontId="263" fillId="75" borderId="74">
      <alignment vertical="center"/>
    </xf>
    <xf numFmtId="0" fontId="263" fillId="75" borderId="74">
      <alignment vertical="center"/>
    </xf>
    <xf numFmtId="0" fontId="264" fillId="0" borderId="0" applyNumberFormat="0" applyFill="0" applyBorder="0" applyAlignment="0" applyProtection="0">
      <alignment vertical="center"/>
    </xf>
    <xf numFmtId="0" fontId="265" fillId="0" borderId="0">
      <alignment vertical="center"/>
    </xf>
    <xf numFmtId="0" fontId="265" fillId="0" borderId="0">
      <alignment vertical="center"/>
    </xf>
    <xf numFmtId="0" fontId="266" fillId="0" borderId="37" applyNumberFormat="0" applyFill="0" applyAlignment="0" applyProtection="0">
      <alignment vertical="center"/>
    </xf>
    <xf numFmtId="0" fontId="206" fillId="0" borderId="75">
      <alignment vertical="center"/>
    </xf>
    <xf numFmtId="0" fontId="206" fillId="0" borderId="75">
      <alignment vertical="center"/>
    </xf>
    <xf numFmtId="0" fontId="267" fillId="0" borderId="0" applyNumberFormat="0" applyFill="0" applyBorder="0" applyAlignment="0" applyProtection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181" fillId="123" borderId="0">
      <alignment vertical="center"/>
    </xf>
    <xf numFmtId="0" fontId="33" fillId="129" borderId="0" applyNumberFormat="0" applyBorder="0" applyAlignment="0" applyProtection="0">
      <alignment vertical="center"/>
    </xf>
    <xf numFmtId="0" fontId="181" fillId="123" borderId="0">
      <alignment vertical="center"/>
    </xf>
    <xf numFmtId="0" fontId="33" fillId="129" borderId="0">
      <alignment vertical="center"/>
    </xf>
    <xf numFmtId="0" fontId="181" fillId="123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81" fillId="124" borderId="0">
      <alignment vertical="center"/>
    </xf>
    <xf numFmtId="0" fontId="33" fillId="130" borderId="0" applyNumberFormat="0" applyBorder="0" applyAlignment="0" applyProtection="0">
      <alignment vertical="center"/>
    </xf>
    <xf numFmtId="0" fontId="181" fillId="124" borderId="0">
      <alignment vertical="center"/>
    </xf>
    <xf numFmtId="0" fontId="33" fillId="130" borderId="0">
      <alignment vertical="center"/>
    </xf>
    <xf numFmtId="0" fontId="181" fillId="124" borderId="0">
      <alignment vertical="center"/>
    </xf>
    <xf numFmtId="0" fontId="33" fillId="52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81" fillId="125" borderId="0">
      <alignment vertical="center"/>
    </xf>
    <xf numFmtId="0" fontId="33" fillId="131" borderId="0" applyNumberFormat="0" applyBorder="0" applyAlignment="0" applyProtection="0">
      <alignment vertical="center"/>
    </xf>
    <xf numFmtId="0" fontId="181" fillId="125" borderId="0">
      <alignment vertical="center"/>
    </xf>
    <xf numFmtId="0" fontId="33" fillId="131" borderId="0">
      <alignment vertical="center"/>
    </xf>
    <xf numFmtId="0" fontId="181" fillId="125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1" fillId="113" borderId="0">
      <alignment vertical="center"/>
    </xf>
    <xf numFmtId="0" fontId="33" fillId="119" borderId="0" applyNumberFormat="0" applyBorder="0" applyAlignment="0" applyProtection="0">
      <alignment vertical="center"/>
    </xf>
    <xf numFmtId="0" fontId="181" fillId="113" borderId="0">
      <alignment vertical="center"/>
    </xf>
    <xf numFmtId="0" fontId="33" fillId="119" borderId="0">
      <alignment vertical="center"/>
    </xf>
    <xf numFmtId="0" fontId="181" fillId="113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11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1" fillId="114" borderId="0">
      <alignment vertical="center"/>
    </xf>
    <xf numFmtId="0" fontId="33" fillId="120" borderId="0" applyNumberFormat="0" applyBorder="0" applyAlignment="0" applyProtection="0">
      <alignment vertical="center"/>
    </xf>
    <xf numFmtId="0" fontId="181" fillId="114" borderId="0">
      <alignment vertical="center"/>
    </xf>
    <xf numFmtId="0" fontId="33" fillId="120" borderId="0">
      <alignment vertical="center"/>
    </xf>
    <xf numFmtId="0" fontId="181" fillId="114" borderId="0">
      <alignment vertical="center"/>
    </xf>
    <xf numFmtId="0" fontId="33" fillId="48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81" fillId="126" borderId="0">
      <alignment vertical="center"/>
    </xf>
    <xf numFmtId="0" fontId="33" fillId="132" borderId="0" applyNumberFormat="0" applyBorder="0" applyAlignment="0" applyProtection="0">
      <alignment vertical="center"/>
    </xf>
    <xf numFmtId="0" fontId="181" fillId="126" borderId="0">
      <alignment vertical="center"/>
    </xf>
    <xf numFmtId="0" fontId="33" fillId="132" borderId="0">
      <alignment vertical="center"/>
    </xf>
    <xf numFmtId="0" fontId="181" fillId="126" borderId="0">
      <alignment vertical="center"/>
    </xf>
    <xf numFmtId="0" fontId="33" fillId="50" borderId="0" applyNumberFormat="0" applyBorder="0" applyAlignment="0" applyProtection="0">
      <alignment vertical="center"/>
    </xf>
    <xf numFmtId="0" fontId="33" fillId="132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245" fillId="75" borderId="63">
      <alignment vertical="center"/>
    </xf>
    <xf numFmtId="0" fontId="48" fillId="56" borderId="26" applyNumberFormat="0" applyAlignment="0" applyProtection="0">
      <alignment vertical="center"/>
    </xf>
    <xf numFmtId="0" fontId="245" fillId="75" borderId="63">
      <alignment vertical="center"/>
    </xf>
    <xf numFmtId="0" fontId="48" fillId="56" borderId="26">
      <alignment vertical="center"/>
    </xf>
    <xf numFmtId="0" fontId="245" fillId="75" borderId="63">
      <alignment vertical="center"/>
    </xf>
    <xf numFmtId="0" fontId="48" fillId="54" borderId="26" applyNumberFormat="0" applyAlignment="0" applyProtection="0">
      <alignment vertical="center"/>
    </xf>
    <xf numFmtId="0" fontId="48" fillId="56" borderId="26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8" fillId="54" borderId="26" applyNumberForma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243" fillId="90" borderId="0">
      <alignment vertical="center"/>
    </xf>
    <xf numFmtId="0" fontId="43" fillId="97" borderId="0" applyNumberFormat="0" applyBorder="0" applyAlignment="0" applyProtection="0">
      <alignment vertical="center"/>
    </xf>
    <xf numFmtId="0" fontId="243" fillId="90" borderId="0">
      <alignment vertical="center"/>
    </xf>
    <xf numFmtId="0" fontId="43" fillId="97" borderId="0">
      <alignment vertical="center"/>
    </xf>
    <xf numFmtId="0" fontId="243" fillId="9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47" fillId="57" borderId="35" applyNumberFormat="0" applyFont="0" applyAlignment="0" applyProtection="0">
      <alignment vertical="center"/>
    </xf>
    <xf numFmtId="0" fontId="84" fillId="76" borderId="8">
      <alignment vertical="center"/>
    </xf>
    <xf numFmtId="0" fontId="94" fillId="76" borderId="64">
      <alignment vertical="center"/>
    </xf>
    <xf numFmtId="0" fontId="31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7" fillId="39" borderId="26" applyNumberFormat="0" applyAlignment="0" applyProtection="0">
      <alignment vertical="center"/>
    </xf>
    <xf numFmtId="0" fontId="94" fillId="76" borderId="64">
      <alignment vertical="center"/>
    </xf>
    <xf numFmtId="0" fontId="31" fillId="8" borderId="8" applyNumberFormat="0" applyFont="0" applyAlignment="0" applyProtection="0">
      <alignment vertical="center"/>
    </xf>
    <xf numFmtId="0" fontId="47" fillId="57" borderId="35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4" fillId="76" borderId="64">
      <alignment vertical="center"/>
    </xf>
    <xf numFmtId="0" fontId="31" fillId="8" borderId="8" applyNumberFormat="0" applyFont="0" applyAlignment="0" applyProtection="0">
      <alignment vertical="center"/>
    </xf>
    <xf numFmtId="0" fontId="47" fillId="42" borderId="3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47" fillId="57" borderId="3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47" fillId="42" borderId="3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7" fillId="42" borderId="35" applyNumberFormat="0" applyFont="0" applyAlignment="0" applyProtection="0">
      <alignment vertical="center"/>
    </xf>
    <xf numFmtId="0" fontId="47" fillId="42" borderId="35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7" fillId="42" borderId="35" applyNumberFormat="0" applyFont="0" applyAlignment="0" applyProtection="0">
      <alignment vertical="center"/>
    </xf>
    <xf numFmtId="0" fontId="47" fillId="42" borderId="35" applyNumberFormat="0" applyFont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61" fillId="128" borderId="0">
      <alignment vertical="center"/>
    </xf>
    <xf numFmtId="0" fontId="68" fillId="133" borderId="0" applyNumberFormat="0" applyBorder="0" applyAlignment="0" applyProtection="0">
      <alignment vertical="center"/>
    </xf>
    <xf numFmtId="0" fontId="261" fillId="128" borderId="0">
      <alignment vertical="center"/>
    </xf>
    <xf numFmtId="0" fontId="68" fillId="133" borderId="0">
      <alignment vertical="center"/>
    </xf>
    <xf numFmtId="0" fontId="261" fillId="128" borderId="0">
      <alignment vertical="center"/>
    </xf>
    <xf numFmtId="0" fontId="68" fillId="45" borderId="0" applyNumberFormat="0" applyBorder="0" applyAlignment="0" applyProtection="0">
      <alignment vertical="center"/>
    </xf>
    <xf numFmtId="0" fontId="68" fillId="133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8" fillId="0" borderId="0">
      <alignment vertical="center"/>
    </xf>
    <xf numFmtId="0" fontId="56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202" fillId="127" borderId="69">
      <alignment vertical="center"/>
    </xf>
    <xf numFmtId="0" fontId="50" fillId="134" borderId="27" applyNumberFormat="0" applyAlignment="0" applyProtection="0">
      <alignment vertical="center"/>
    </xf>
    <xf numFmtId="0" fontId="202" fillId="127" borderId="69">
      <alignment vertical="center"/>
    </xf>
    <xf numFmtId="0" fontId="50" fillId="134" borderId="27">
      <alignment vertical="center"/>
    </xf>
    <xf numFmtId="0" fontId="202" fillId="127" borderId="69">
      <alignment vertical="center"/>
    </xf>
    <xf numFmtId="0" fontId="50" fillId="55" borderId="27" applyNumberFormat="0" applyAlignment="0" applyProtection="0">
      <alignment vertical="center"/>
    </xf>
    <xf numFmtId="0" fontId="50" fillId="134" borderId="2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0" fontId="50" fillId="55" borderId="27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76" fontId="179" fillId="0" borderId="0"/>
    <xf numFmtId="41" fontId="31" fillId="0" borderId="0" applyFont="0" applyFill="0" applyBorder="0" applyAlignment="0" applyProtection="0">
      <alignment vertical="center"/>
    </xf>
    <xf numFmtId="41" fontId="84" fillId="0" borderId="0">
      <alignment vertical="center"/>
    </xf>
    <xf numFmtId="199" fontId="95" fillId="0" borderId="0"/>
    <xf numFmtId="41" fontId="31" fillId="0" borderId="0" applyFont="0" applyFill="0" applyBorder="0" applyAlignment="0" applyProtection="0">
      <alignment vertical="center"/>
    </xf>
    <xf numFmtId="41" fontId="94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95" fillId="0" borderId="0"/>
    <xf numFmtId="193" fontId="268" fillId="0" borderId="0"/>
    <xf numFmtId="41" fontId="31" fillId="0" borderId="0" applyFont="0" applyFill="0" applyBorder="0" applyAlignment="0" applyProtection="0">
      <alignment vertical="center"/>
    </xf>
    <xf numFmtId="41" fontId="84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>
      <alignment vertical="center"/>
    </xf>
    <xf numFmtId="41" fontId="94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4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20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79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59" fillId="0" borderId="73">
      <alignment vertical="center"/>
    </xf>
    <xf numFmtId="0" fontId="66" fillId="0" borderId="34">
      <alignment vertical="center"/>
    </xf>
    <xf numFmtId="0" fontId="66" fillId="0" borderId="34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206" fillId="0" borderId="75">
      <alignment vertical="center"/>
    </xf>
    <xf numFmtId="0" fontId="71" fillId="0" borderId="37">
      <alignment vertical="center"/>
    </xf>
    <xf numFmtId="0" fontId="71" fillId="0" borderId="37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193" fillId="77" borderId="63">
      <alignment vertical="center"/>
    </xf>
    <xf numFmtId="0" fontId="65" fillId="103" borderId="26" applyNumberFormat="0" applyAlignment="0" applyProtection="0">
      <alignment vertical="center"/>
    </xf>
    <xf numFmtId="0" fontId="193" fillId="77" borderId="63">
      <alignment vertical="center"/>
    </xf>
    <xf numFmtId="0" fontId="65" fillId="103" borderId="26">
      <alignment vertical="center"/>
    </xf>
    <xf numFmtId="0" fontId="193" fillId="77" borderId="63">
      <alignment vertical="center"/>
    </xf>
    <xf numFmtId="0" fontId="65" fillId="39" borderId="26" applyNumberFormat="0" applyAlignment="0" applyProtection="0">
      <alignment vertical="center"/>
    </xf>
    <xf numFmtId="0" fontId="65" fillId="103" borderId="26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65" fillId="39" borderId="26" applyNumberFormat="0" applyAlignment="0" applyProtection="0">
      <alignment vertical="center"/>
    </xf>
    <xf numFmtId="0" fontId="252" fillId="0" borderId="70">
      <alignment vertical="center"/>
    </xf>
    <xf numFmtId="0" fontId="61" fillId="0" borderId="30">
      <alignment vertical="center"/>
    </xf>
    <xf numFmtId="0" fontId="61" fillId="0" borderId="30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61" fillId="0" borderId="30" applyNumberFormat="0" applyFill="0" applyAlignment="0" applyProtection="0">
      <alignment vertical="center"/>
    </xf>
    <xf numFmtId="0" fontId="254" fillId="0" borderId="71">
      <alignment vertical="center"/>
    </xf>
    <xf numFmtId="0" fontId="62" fillId="0" borderId="31">
      <alignment vertical="center"/>
    </xf>
    <xf numFmtId="0" fontId="62" fillId="0" borderId="31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256" fillId="0" borderId="72">
      <alignment vertical="center"/>
    </xf>
    <xf numFmtId="0" fontId="63" fillId="0" borderId="32">
      <alignment vertical="center"/>
    </xf>
    <xf numFmtId="0" fontId="63" fillId="0" borderId="32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63" fillId="0" borderId="32" applyNumberFormat="0" applyFill="0" applyAlignment="0" applyProtection="0">
      <alignment vertical="center"/>
    </xf>
    <xf numFmtId="0" fontId="256" fillId="0" borderId="0">
      <alignment vertical="center"/>
    </xf>
    <xf numFmtId="0" fontId="63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65" fillId="0" borderId="0">
      <alignment vertical="center"/>
    </xf>
    <xf numFmtId="0" fontId="7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250" fillId="91" borderId="0">
      <alignment vertical="center"/>
    </xf>
    <xf numFmtId="0" fontId="57" fillId="99" borderId="0" applyNumberFormat="0" applyBorder="0" applyAlignment="0" applyProtection="0">
      <alignment vertical="center"/>
    </xf>
    <xf numFmtId="0" fontId="250" fillId="91" borderId="0">
      <alignment vertical="center"/>
    </xf>
    <xf numFmtId="0" fontId="57" fillId="99" borderId="0">
      <alignment vertical="center"/>
    </xf>
    <xf numFmtId="0" fontId="250" fillId="91" borderId="0">
      <alignment vertical="center"/>
    </xf>
    <xf numFmtId="0" fontId="57" fillId="36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263" fillId="75" borderId="74">
      <alignment vertical="center"/>
    </xf>
    <xf numFmtId="0" fontId="69" fillId="56" borderId="36" applyNumberFormat="0" applyAlignment="0" applyProtection="0">
      <alignment vertical="center"/>
    </xf>
    <xf numFmtId="0" fontId="263" fillId="75" borderId="74">
      <alignment vertical="center"/>
    </xf>
    <xf numFmtId="0" fontId="69" fillId="56" borderId="36">
      <alignment vertical="center"/>
    </xf>
    <xf numFmtId="0" fontId="263" fillId="75" borderId="74">
      <alignment vertical="center"/>
    </xf>
    <xf numFmtId="0" fontId="69" fillId="54" borderId="36" applyNumberFormat="0" applyAlignment="0" applyProtection="0">
      <alignment vertical="center"/>
    </xf>
    <xf numFmtId="0" fontId="69" fillId="56" borderId="36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69" fillId="54" borderId="36" applyNumberFormat="0" applyAlignment="0" applyProtection="0">
      <alignment vertical="center"/>
    </xf>
    <xf numFmtId="0" fontId="95" fillId="0" borderId="0"/>
    <xf numFmtId="0" fontId="4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/>
    <xf numFmtId="0" fontId="268" fillId="0" borderId="0"/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/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51" fillId="0" borderId="0"/>
    <xf numFmtId="0" fontId="5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4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31" fillId="0" borderId="0">
      <alignment vertical="center"/>
    </xf>
    <xf numFmtId="0" fontId="257" fillId="39" borderId="26" applyNumberFormat="0" applyAlignment="0" applyProtection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268" fillId="0" borderId="0"/>
    <xf numFmtId="0" fontId="268" fillId="0" borderId="0"/>
    <xf numFmtId="0" fontId="47" fillId="0" borderId="0">
      <alignment vertical="center"/>
    </xf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217" fillId="0" borderId="0">
      <alignment vertical="center"/>
    </xf>
    <xf numFmtId="0" fontId="47" fillId="0" borderId="0"/>
    <xf numFmtId="0" fontId="47" fillId="0" borderId="0"/>
    <xf numFmtId="0" fontId="217" fillId="0" borderId="0">
      <alignment vertical="center"/>
    </xf>
    <xf numFmtId="0" fontId="47" fillId="0" borderId="0"/>
    <xf numFmtId="0" fontId="47" fillId="0" borderId="0"/>
    <xf numFmtId="0" fontId="217" fillId="0" borderId="0">
      <alignment vertical="center"/>
    </xf>
    <xf numFmtId="0" fontId="47" fillId="0" borderId="0"/>
    <xf numFmtId="0" fontId="47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47" fillId="0" borderId="0">
      <alignment vertical="center"/>
    </xf>
    <xf numFmtId="0" fontId="217" fillId="0" borderId="0">
      <alignment vertical="center"/>
    </xf>
    <xf numFmtId="0" fontId="47" fillId="0" borderId="0"/>
    <xf numFmtId="0" fontId="47" fillId="0" borderId="0"/>
    <xf numFmtId="0" fontId="217" fillId="0" borderId="0">
      <alignment vertical="center"/>
    </xf>
    <xf numFmtId="0" fontId="47" fillId="0" borderId="0"/>
    <xf numFmtId="0" fontId="47" fillId="0" borderId="0"/>
    <xf numFmtId="0" fontId="217" fillId="0" borderId="0">
      <alignment vertical="center"/>
    </xf>
    <xf numFmtId="0" fontId="47" fillId="0" borderId="0">
      <alignment vertical="center"/>
    </xf>
    <xf numFmtId="0" fontId="47" fillId="0" borderId="0"/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47" fillId="0" borderId="0">
      <alignment vertical="center"/>
    </xf>
    <xf numFmtId="0" fontId="217" fillId="0" borderId="0">
      <alignment vertical="center"/>
    </xf>
    <xf numFmtId="0" fontId="270" fillId="0" borderId="0" applyNumberFormat="0" applyFill="0" applyBorder="0" applyAlignment="0" applyProtection="0">
      <alignment vertical="center"/>
    </xf>
    <xf numFmtId="0" fontId="128" fillId="0" borderId="0">
      <alignment vertical="center"/>
    </xf>
    <xf numFmtId="41" fontId="47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71" fillId="0" borderId="0">
      <alignment vertical="center"/>
    </xf>
    <xf numFmtId="0" fontId="31" fillId="0" borderId="0">
      <alignment vertical="center"/>
    </xf>
    <xf numFmtId="0" fontId="47" fillId="0" borderId="0"/>
    <xf numFmtId="0" fontId="47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238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238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238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238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238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238" fillId="3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238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238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238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1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238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8" fillId="29" borderId="0" applyNumberFormat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232" fillId="6" borderId="4" applyNumberFormat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228" fillId="3" borderId="0" applyNumberFormat="0" applyBorder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29" fillId="4" borderId="0" applyNumberFormat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236" fillId="0" borderId="0" applyNumberFormat="0" applyFill="0" applyBorder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92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4" fillId="7" borderId="7" applyNumberFormat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3" fillId="0" borderId="6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237" fillId="0" borderId="9" applyNumberFormat="0" applyFill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108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30" fillId="5" borderId="4" applyNumberFormat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111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4" fillId="0" borderId="1" applyNumberFormat="0" applyFill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5" fillId="0" borderId="2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3" applyNumberFormat="0" applyFill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227" fillId="2" borderId="0" applyNumberFormat="0" applyBorder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125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231" fillId="6" borderId="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7" fillId="39" borderId="26" applyNumberFormat="0" applyAlignment="0" applyProtection="0">
      <alignment vertical="center"/>
    </xf>
    <xf numFmtId="0" fontId="257" fillId="39" borderId="26" applyNumberFormat="0" applyAlignment="0" applyProtection="0">
      <alignment vertical="center"/>
    </xf>
    <xf numFmtId="0" fontId="257" fillId="39" borderId="26" applyNumberFormat="0" applyAlignment="0" applyProtection="0">
      <alignment vertical="center"/>
    </xf>
  </cellStyleXfs>
  <cellXfs count="1996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/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0" fontId="16" fillId="0" borderId="0" xfId="0" applyFont="1" applyFill="1"/>
    <xf numFmtId="0" fontId="15" fillId="33" borderId="11" xfId="0" applyFont="1" applyFill="1" applyBorder="1" applyAlignment="1" applyProtection="1">
      <alignment horizontal="center" vertical="center" shrinkToFit="1"/>
    </xf>
    <xf numFmtId="0" fontId="15" fillId="33" borderId="12" xfId="0" applyFont="1" applyFill="1" applyBorder="1" applyAlignment="1" applyProtection="1">
      <alignment horizontal="centerContinuous" shrinkToFit="1"/>
    </xf>
    <xf numFmtId="0" fontId="15" fillId="33" borderId="13" xfId="0" applyFont="1" applyFill="1" applyBorder="1" applyAlignment="1" applyProtection="1">
      <alignment horizontal="centerContinuous" vertical="center" shrinkToFit="1"/>
    </xf>
    <xf numFmtId="0" fontId="15" fillId="33" borderId="11" xfId="0" applyFont="1" applyFill="1" applyBorder="1" applyAlignment="1" applyProtection="1">
      <alignment horizontal="centerContinuous" vertical="center" shrinkToFit="1"/>
    </xf>
    <xf numFmtId="0" fontId="15" fillId="33" borderId="12" xfId="0" applyFont="1" applyFill="1" applyBorder="1" applyAlignment="1" applyProtection="1">
      <alignment horizontal="centerContinuous" vertical="center" shrinkToFit="1"/>
    </xf>
    <xf numFmtId="0" fontId="15" fillId="33" borderId="11" xfId="0" applyFont="1" applyFill="1" applyBorder="1" applyAlignment="1" applyProtection="1">
      <alignment horizontal="centerContinuous" shrinkToFit="1"/>
    </xf>
    <xf numFmtId="0" fontId="17" fillId="0" borderId="0" xfId="0" applyFont="1" applyFill="1" applyAlignment="1">
      <alignment vertical="center" shrinkToFit="1"/>
    </xf>
    <xf numFmtId="0" fontId="4" fillId="33" borderId="14" xfId="0" applyFont="1" applyFill="1" applyBorder="1" applyAlignment="1" applyProtection="1">
      <alignment horizontal="center" vertical="center" shrinkToFit="1"/>
    </xf>
    <xf numFmtId="0" fontId="17" fillId="33" borderId="0" xfId="0" applyFont="1" applyFill="1" applyBorder="1" applyAlignment="1" applyProtection="1">
      <alignment horizontal="centerContinuous" vertical="center" shrinkToFit="1"/>
    </xf>
    <xf numFmtId="0" fontId="17" fillId="33" borderId="14" xfId="0" applyFont="1" applyFill="1" applyBorder="1" applyAlignment="1" applyProtection="1">
      <alignment horizontal="centerContinuous" vertical="center" shrinkToFit="1"/>
    </xf>
    <xf numFmtId="0" fontId="17" fillId="33" borderId="15" xfId="0" applyFont="1" applyFill="1" applyBorder="1" applyAlignment="1" applyProtection="1">
      <alignment horizontal="centerContinuous" vertical="center" shrinkToFit="1"/>
    </xf>
    <xf numFmtId="0" fontId="17" fillId="33" borderId="0" xfId="0" applyFont="1" applyFill="1" applyBorder="1" applyAlignment="1" applyProtection="1">
      <alignment horizontal="left" vertical="center" shrinkToFit="1"/>
    </xf>
    <xf numFmtId="0" fontId="20" fillId="33" borderId="0" xfId="0" applyFont="1" applyFill="1" applyBorder="1" applyAlignment="1" applyProtection="1">
      <alignment horizontal="centerContinuous" vertical="center" shrinkToFit="1"/>
    </xf>
    <xf numFmtId="0" fontId="20" fillId="33" borderId="14" xfId="0" applyFont="1" applyFill="1" applyBorder="1" applyAlignment="1" applyProtection="1">
      <alignment horizontal="centerContinuous" vertical="center" shrinkToFit="1"/>
    </xf>
    <xf numFmtId="0" fontId="15" fillId="33" borderId="20" xfId="0" applyFont="1" applyFill="1" applyBorder="1" applyAlignment="1" applyProtection="1">
      <alignment horizontal="center" vertical="center" shrinkToFit="1"/>
    </xf>
    <xf numFmtId="0" fontId="15" fillId="33" borderId="19" xfId="0" applyFont="1" applyFill="1" applyBorder="1" applyAlignment="1" applyProtection="1">
      <alignment horizontal="center" vertical="center" shrinkToFit="1"/>
    </xf>
    <xf numFmtId="0" fontId="15" fillId="33" borderId="18" xfId="0" applyFont="1" applyFill="1" applyBorder="1" applyAlignment="1" applyProtection="1">
      <alignment horizontal="center" vertical="center" shrinkToFit="1"/>
    </xf>
    <xf numFmtId="0" fontId="20" fillId="33" borderId="17" xfId="0" applyFont="1" applyFill="1" applyBorder="1" applyAlignment="1" applyProtection="1">
      <alignment horizontal="center" vertical="center" shrinkToFit="1"/>
    </xf>
    <xf numFmtId="0" fontId="20" fillId="33" borderId="21" xfId="0" applyFont="1" applyFill="1" applyBorder="1" applyAlignment="1" applyProtection="1">
      <alignment horizontal="center" vertical="center" shrinkToFit="1"/>
    </xf>
    <xf numFmtId="0" fontId="20" fillId="33" borderId="16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</xf>
    <xf numFmtId="176" fontId="6" fillId="0" borderId="0" xfId="1" applyFont="1" applyFill="1" applyBorder="1" applyAlignment="1" applyProtection="1">
      <alignment horizontal="right" vertical="center"/>
    </xf>
    <xf numFmtId="41" fontId="17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6" fillId="0" borderId="0" xfId="1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 wrapText="1"/>
    </xf>
    <xf numFmtId="176" fontId="23" fillId="0" borderId="0" xfId="1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center" vertical="center"/>
    </xf>
    <xf numFmtId="176" fontId="17" fillId="0" borderId="10" xfId="1" applyFont="1" applyFill="1" applyBorder="1" applyAlignment="1" applyProtection="1">
      <alignment horizontal="center" vertical="center"/>
    </xf>
    <xf numFmtId="176" fontId="17" fillId="0" borderId="10" xfId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5" fillId="33" borderId="23" xfId="0" applyFont="1" applyFill="1" applyBorder="1" applyAlignment="1" applyProtection="1">
      <alignment horizontal="centerContinuous"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20" fillId="33" borderId="15" xfId="0" applyFont="1" applyFill="1" applyBorder="1" applyAlignment="1" applyProtection="1">
      <alignment horizontal="centerContinuous" vertical="center" shrinkToFit="1"/>
    </xf>
    <xf numFmtId="0" fontId="15" fillId="33" borderId="0" xfId="0" applyFont="1" applyFill="1" applyBorder="1" applyAlignment="1" applyProtection="1">
      <alignment horizontal="centerContinuous" vertical="center" shrinkToFit="1"/>
    </xf>
    <xf numFmtId="0" fontId="15" fillId="33" borderId="24" xfId="0" applyFont="1" applyFill="1" applyBorder="1" applyAlignment="1" applyProtection="1">
      <alignment horizontal="centerContinuous" vertical="center" shrinkToFit="1"/>
    </xf>
    <xf numFmtId="0" fontId="15" fillId="33" borderId="14" xfId="0" applyFont="1" applyFill="1" applyBorder="1" applyAlignment="1" applyProtection="1">
      <alignment horizontal="centerContinuous" vertical="center" shrinkToFit="1"/>
    </xf>
    <xf numFmtId="0" fontId="20" fillId="33" borderId="24" xfId="0" applyFont="1" applyFill="1" applyBorder="1" applyAlignment="1" applyProtection="1">
      <alignment horizontal="centerContinuous" vertical="center" shrinkToFit="1"/>
    </xf>
    <xf numFmtId="0" fontId="20" fillId="33" borderId="24" xfId="0" applyFont="1" applyFill="1" applyBorder="1" applyAlignment="1" applyProtection="1">
      <alignment horizontal="center" vertical="center" shrinkToFit="1"/>
    </xf>
    <xf numFmtId="0" fontId="20" fillId="33" borderId="15" xfId="0" applyFont="1" applyFill="1" applyBorder="1" applyAlignment="1" applyProtection="1">
      <alignment horizontal="center" vertical="center" shrinkToFit="1"/>
    </xf>
    <xf numFmtId="0" fontId="20" fillId="33" borderId="14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/>
    <xf numFmtId="0" fontId="15" fillId="0" borderId="0" xfId="0" applyFont="1" applyFill="1" applyAlignment="1">
      <alignment vertical="center"/>
    </xf>
    <xf numFmtId="0" fontId="26" fillId="0" borderId="0" xfId="0" applyFont="1" applyFill="1"/>
    <xf numFmtId="0" fontId="15" fillId="0" borderId="0" xfId="0" applyFont="1" applyFill="1" applyAlignment="1" applyProtection="1">
      <alignment vertical="center"/>
    </xf>
    <xf numFmtId="0" fontId="26" fillId="0" borderId="0" xfId="0" applyFont="1" applyFill="1" applyProtection="1"/>
    <xf numFmtId="0" fontId="130" fillId="0" borderId="0" xfId="0" applyFont="1" applyFill="1"/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/>
    <xf numFmtId="0" fontId="1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right" vertical="center"/>
    </xf>
    <xf numFmtId="0" fontId="131" fillId="33" borderId="11" xfId="0" applyFont="1" applyFill="1" applyBorder="1" applyAlignment="1" applyProtection="1">
      <alignment horizontal="center" vertical="center"/>
    </xf>
    <xf numFmtId="0" fontId="131" fillId="33" borderId="12" xfId="0" applyFont="1" applyFill="1" applyBorder="1" applyAlignment="1" applyProtection="1">
      <alignment vertical="center"/>
    </xf>
    <xf numFmtId="0" fontId="131" fillId="33" borderId="11" xfId="0" applyFont="1" applyFill="1" applyBorder="1" applyAlignment="1" applyProtection="1">
      <alignment horizontal="center" vertical="center"/>
    </xf>
    <xf numFmtId="0" fontId="15" fillId="33" borderId="13" xfId="0" applyFont="1" applyFill="1" applyBorder="1" applyAlignment="1" applyProtection="1">
      <alignment horizontal="centerContinuous" vertical="center"/>
    </xf>
    <xf numFmtId="0" fontId="131" fillId="33" borderId="23" xfId="0" applyFont="1" applyFill="1" applyBorder="1" applyAlignment="1" applyProtection="1">
      <alignment horizontal="centerContinuous" vertical="center"/>
    </xf>
    <xf numFmtId="0" fontId="131" fillId="33" borderId="12" xfId="0" applyFont="1" applyFill="1" applyBorder="1" applyAlignment="1" applyProtection="1">
      <alignment horizontal="centerContinuous" vertical="center"/>
    </xf>
    <xf numFmtId="0" fontId="4" fillId="33" borderId="14" xfId="0" applyFont="1" applyFill="1" applyBorder="1" applyAlignment="1" applyProtection="1">
      <alignment horizontal="center" vertical="center"/>
    </xf>
    <xf numFmtId="0" fontId="131" fillId="33" borderId="15" xfId="0" applyFont="1" applyFill="1" applyBorder="1" applyAlignment="1" applyProtection="1">
      <alignment vertical="center"/>
    </xf>
    <xf numFmtId="0" fontId="131" fillId="33" borderId="20" xfId="0" applyFont="1" applyFill="1" applyBorder="1" applyAlignment="1" applyProtection="1">
      <alignment horizontal="center" vertical="center"/>
    </xf>
    <xf numFmtId="0" fontId="17" fillId="33" borderId="24" xfId="0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21" xfId="0" applyFont="1" applyFill="1" applyBorder="1" applyAlignment="1" applyProtection="1">
      <alignment horizontal="center" vertical="center"/>
    </xf>
    <xf numFmtId="0" fontId="20" fillId="33" borderId="16" xfId="0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" fontId="6" fillId="0" borderId="15" xfId="1" applyNumberFormat="1" applyFont="1" applyFill="1" applyBorder="1" applyAlignment="1" applyProtection="1">
      <alignment horizontal="right" vertical="center"/>
    </xf>
    <xf numFmtId="0" fontId="23" fillId="0" borderId="14" xfId="0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131" fillId="33" borderId="11" xfId="0" applyFont="1" applyFill="1" applyBorder="1" applyAlignment="1" applyProtection="1">
      <alignment horizontal="centerContinuous" vertical="center"/>
    </xf>
    <xf numFmtId="0" fontId="131" fillId="33" borderId="13" xfId="0" applyFont="1" applyFill="1" applyBorder="1" applyAlignment="1" applyProtection="1">
      <alignment horizontal="centerContinuous" vertical="center"/>
    </xf>
    <xf numFmtId="0" fontId="17" fillId="33" borderId="14" xfId="0" applyFont="1" applyFill="1" applyBorder="1" applyAlignment="1" applyProtection="1">
      <alignment horizontal="center" vertical="center"/>
    </xf>
    <xf numFmtId="0" fontId="17" fillId="33" borderId="0" xfId="0" applyFont="1" applyFill="1" applyBorder="1" applyAlignment="1" applyProtection="1">
      <alignment horizontal="center" vertical="center"/>
    </xf>
    <xf numFmtId="0" fontId="20" fillId="33" borderId="24" xfId="0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176" fontId="26" fillId="0" borderId="0" xfId="1" applyFont="1" applyFill="1" applyBorder="1" applyAlignment="1" applyProtection="1">
      <alignment horizontal="right"/>
    </xf>
    <xf numFmtId="176" fontId="16" fillId="0" borderId="0" xfId="1" applyFont="1" applyFill="1" applyBorder="1" applyAlignment="1" applyProtection="1">
      <alignment horizontal="right"/>
    </xf>
    <xf numFmtId="176" fontId="16" fillId="0" borderId="0" xfId="1" applyFont="1" applyFill="1" applyBorder="1" applyAlignment="1" applyProtection="1"/>
    <xf numFmtId="0" fontId="26" fillId="0" borderId="0" xfId="0" applyFont="1" applyFill="1" applyAlignment="1" applyProtection="1"/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horizontal="right"/>
    </xf>
    <xf numFmtId="0" fontId="15" fillId="33" borderId="14" xfId="0" applyFont="1" applyFill="1" applyBorder="1" applyAlignment="1" applyProtection="1">
      <alignment horizontal="center" vertical="center" shrinkToFit="1"/>
    </xf>
    <xf numFmtId="0" fontId="15" fillId="33" borderId="24" xfId="0" applyFont="1" applyFill="1" applyBorder="1" applyAlignment="1" applyProtection="1">
      <alignment horizontal="center" vertical="center" shrinkToFit="1"/>
    </xf>
    <xf numFmtId="0" fontId="15" fillId="33" borderId="15" xfId="0" applyFont="1" applyFill="1" applyBorder="1" applyAlignment="1" applyProtection="1">
      <alignment horizontal="center" vertical="center" shrinkToFit="1"/>
    </xf>
    <xf numFmtId="0" fontId="136" fillId="33" borderId="24" xfId="0" applyFont="1" applyFill="1" applyBorder="1" applyAlignment="1" applyProtection="1">
      <alignment horizontal="center" vertical="center" shrinkToFit="1"/>
    </xf>
    <xf numFmtId="0" fontId="15" fillId="33" borderId="15" xfId="0" applyFont="1" applyFill="1" applyBorder="1" applyAlignment="1" applyProtection="1">
      <alignment vertical="center" shrinkToFit="1"/>
    </xf>
    <xf numFmtId="0" fontId="15" fillId="33" borderId="14" xfId="0" applyFont="1" applyFill="1" applyBorder="1" applyAlignment="1" applyProtection="1">
      <alignment vertical="center" shrinkToFit="1"/>
    </xf>
    <xf numFmtId="0" fontId="15" fillId="33" borderId="16" xfId="0" applyFont="1" applyFill="1" applyBorder="1" applyAlignment="1" applyProtection="1">
      <alignment vertical="center" shrinkToFit="1"/>
    </xf>
    <xf numFmtId="0" fontId="15" fillId="33" borderId="17" xfId="0" applyFont="1" applyFill="1" applyBorder="1" applyAlignment="1" applyProtection="1">
      <alignment vertical="center" shrinkToFit="1"/>
    </xf>
    <xf numFmtId="0" fontId="17" fillId="0" borderId="15" xfId="0" applyFont="1" applyFill="1" applyBorder="1" applyAlignment="1" applyProtection="1">
      <alignment horizontal="centerContinuous" vertical="center"/>
    </xf>
    <xf numFmtId="0" fontId="17" fillId="0" borderId="0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176" fontId="47" fillId="0" borderId="0" xfId="1" applyFont="1" applyFill="1" applyBorder="1" applyAlignment="1" applyProtection="1">
      <alignment horizontal="center" vertical="center"/>
    </xf>
    <xf numFmtId="176" fontId="17" fillId="0" borderId="0" xfId="0" applyNumberFormat="1" applyFont="1" applyFill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</xf>
    <xf numFmtId="176" fontId="21" fillId="0" borderId="10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176" fontId="21" fillId="0" borderId="0" xfId="1" applyFont="1" applyFill="1" applyBorder="1" applyAlignment="1" applyProtection="1">
      <alignment horizontal="center"/>
    </xf>
    <xf numFmtId="0" fontId="21" fillId="0" borderId="0" xfId="0" applyFont="1" applyFill="1"/>
    <xf numFmtId="0" fontId="17" fillId="33" borderId="47" xfId="0" applyFont="1" applyFill="1" applyBorder="1" applyAlignment="1" applyProtection="1">
      <alignment horizontal="centerContinuous" vertical="center" shrinkToFit="1"/>
    </xf>
    <xf numFmtId="0" fontId="15" fillId="33" borderId="48" xfId="0" applyFont="1" applyFill="1" applyBorder="1" applyAlignment="1" applyProtection="1">
      <alignment horizontal="centerContinuous" vertical="center" shrinkToFit="1"/>
    </xf>
    <xf numFmtId="0" fontId="15" fillId="33" borderId="46" xfId="0" applyFont="1" applyFill="1" applyBorder="1" applyAlignment="1" applyProtection="1">
      <alignment horizontal="centerContinuous" vertical="center" shrinkToFit="1"/>
    </xf>
    <xf numFmtId="0" fontId="15" fillId="33" borderId="47" xfId="0" applyFont="1" applyFill="1" applyBorder="1" applyAlignment="1" applyProtection="1">
      <alignment horizontal="centerContinuous" vertical="center" shrinkToFit="1"/>
    </xf>
    <xf numFmtId="0" fontId="15" fillId="33" borderId="45" xfId="0" applyFont="1" applyFill="1" applyBorder="1" applyAlignment="1" applyProtection="1">
      <alignment horizontal="centerContinuous" vertical="center" shrinkToFit="1"/>
    </xf>
    <xf numFmtId="0" fontId="15" fillId="33" borderId="0" xfId="0" applyFont="1" applyFill="1" applyBorder="1" applyAlignment="1" applyProtection="1">
      <alignment horizontal="center" vertical="center" shrinkToFit="1"/>
    </xf>
    <xf numFmtId="0" fontId="17" fillId="33" borderId="24" xfId="0" applyFont="1" applyFill="1" applyBorder="1" applyAlignment="1" applyProtection="1">
      <alignment horizontal="center" vertical="center" shrinkToFit="1"/>
    </xf>
    <xf numFmtId="0" fontId="17" fillId="33" borderId="15" xfId="0" applyFont="1" applyFill="1" applyBorder="1" applyAlignment="1" applyProtection="1">
      <alignment horizontal="center" vertical="center" shrinkToFit="1"/>
    </xf>
    <xf numFmtId="0" fontId="20" fillId="33" borderId="0" xfId="0" applyFont="1" applyFill="1" applyBorder="1" applyAlignment="1" applyProtection="1">
      <alignment horizontal="center" vertical="center" shrinkToFit="1"/>
    </xf>
    <xf numFmtId="0" fontId="20" fillId="33" borderId="24" xfId="0" applyFont="1" applyFill="1" applyBorder="1" applyAlignment="1">
      <alignment horizontal="center" vertical="center" shrinkToFit="1"/>
    </xf>
    <xf numFmtId="0" fontId="20" fillId="33" borderId="25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</xf>
    <xf numFmtId="176" fontId="17" fillId="0" borderId="0" xfId="1" applyFont="1" applyFill="1" applyBorder="1" applyAlignment="1" applyProtection="1">
      <alignment horizontal="center"/>
    </xf>
    <xf numFmtId="0" fontId="17" fillId="0" borderId="0" xfId="0" applyFont="1" applyFill="1" applyBorder="1"/>
    <xf numFmtId="0" fontId="16" fillId="0" borderId="0" xfId="0" applyFont="1" applyFill="1" applyBorder="1" applyProtection="1"/>
    <xf numFmtId="0" fontId="14" fillId="0" borderId="0" xfId="0" applyFont="1" applyFill="1" applyAlignment="1">
      <alignment horizontal="center"/>
    </xf>
    <xf numFmtId="0" fontId="14" fillId="0" borderId="0" xfId="0" applyFont="1" applyFill="1" applyProtection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10" xfId="0" applyFont="1" applyFill="1" applyBorder="1" applyProtection="1"/>
    <xf numFmtId="0" fontId="17" fillId="0" borderId="10" xfId="0" applyFont="1" applyFill="1" applyBorder="1" applyAlignment="1" applyProtection="1">
      <alignment horizontal="right" vertical="center"/>
    </xf>
    <xf numFmtId="0" fontId="17" fillId="61" borderId="0" xfId="0" applyFont="1" applyFill="1" applyAlignment="1">
      <alignment vertical="center" shrinkToFit="1"/>
    </xf>
    <xf numFmtId="0" fontId="17" fillId="0" borderId="14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61" borderId="0" xfId="0" applyFont="1" applyFill="1" applyBorder="1" applyAlignment="1" applyProtection="1">
      <alignment horizontal="center" vertical="center"/>
    </xf>
    <xf numFmtId="0" fontId="6" fillId="61" borderId="14" xfId="0" applyFont="1" applyFill="1" applyBorder="1" applyAlignment="1" applyProtection="1">
      <alignment horizontal="center" vertical="center"/>
    </xf>
    <xf numFmtId="176" fontId="6" fillId="0" borderId="0" xfId="1" applyFont="1" applyFill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4" xfId="1" applyFont="1" applyFill="1" applyBorder="1" applyAlignment="1" applyProtection="1">
      <alignment horizontal="center" vertical="center"/>
    </xf>
    <xf numFmtId="0" fontId="6" fillId="61" borderId="0" xfId="1824" applyFont="1" applyFill="1" applyBorder="1" applyAlignment="1" applyProtection="1">
      <alignment horizontal="center" vertical="center"/>
    </xf>
    <xf numFmtId="0" fontId="23" fillId="61" borderId="0" xfId="0" applyFont="1" applyFill="1" applyBorder="1" applyAlignment="1" applyProtection="1">
      <alignment horizontal="center" vertical="center"/>
    </xf>
    <xf numFmtId="0" fontId="23" fillId="61" borderId="14" xfId="0" applyFont="1" applyFill="1" applyBorder="1" applyAlignment="1" applyProtection="1">
      <alignment horizontal="center" vertical="center"/>
    </xf>
    <xf numFmtId="176" fontId="23" fillId="0" borderId="0" xfId="1" applyFont="1" applyFill="1" applyAlignment="1" applyProtection="1">
      <alignment horizontal="right" vertical="center"/>
    </xf>
    <xf numFmtId="176" fontId="23" fillId="62" borderId="0" xfId="1" applyFont="1" applyFill="1" applyBorder="1" applyAlignment="1" applyProtection="1">
      <alignment horizontal="right" vertical="center"/>
    </xf>
    <xf numFmtId="176" fontId="23" fillId="0" borderId="14" xfId="1" applyFont="1" applyFill="1" applyBorder="1" applyAlignment="1" applyProtection="1">
      <alignment horizontal="center" vertical="center"/>
    </xf>
    <xf numFmtId="0" fontId="23" fillId="61" borderId="0" xfId="1824" applyFont="1" applyFill="1" applyBorder="1" applyAlignment="1" applyProtection="1">
      <alignment horizontal="center" vertical="center"/>
    </xf>
    <xf numFmtId="0" fontId="138" fillId="61" borderId="0" xfId="0" applyFont="1" applyFill="1" applyBorder="1" applyAlignment="1">
      <alignment horizontal="center" vertical="center"/>
    </xf>
    <xf numFmtId="0" fontId="4" fillId="61" borderId="14" xfId="0" applyFont="1" applyFill="1" applyBorder="1" applyAlignment="1">
      <alignment horizontal="distributed" vertical="center"/>
    </xf>
    <xf numFmtId="176" fontId="6" fillId="0" borderId="14" xfId="1" applyFont="1" applyFill="1" applyBorder="1" applyAlignment="1" applyProtection="1">
      <alignment horizontal="right" vertical="center"/>
    </xf>
    <xf numFmtId="0" fontId="20" fillId="61" borderId="0" xfId="0" applyFont="1" applyFill="1" applyBorder="1" applyAlignment="1">
      <alignment horizontal="left" vertical="center" shrinkToFit="1"/>
    </xf>
    <xf numFmtId="0" fontId="138" fillId="61" borderId="0" xfId="0" applyFont="1" applyFill="1" applyBorder="1" applyAlignment="1">
      <alignment horizontal="distributed" vertical="center"/>
    </xf>
    <xf numFmtId="0" fontId="15" fillId="61" borderId="10" xfId="0" applyFont="1" applyFill="1" applyBorder="1" applyAlignment="1">
      <alignment horizontal="distributed"/>
    </xf>
    <xf numFmtId="0" fontId="17" fillId="61" borderId="22" xfId="0" applyFont="1" applyFill="1" applyBorder="1" applyAlignment="1">
      <alignment horizontal="distributed"/>
    </xf>
    <xf numFmtId="176" fontId="17" fillId="0" borderId="22" xfId="1" applyFont="1" applyFill="1" applyBorder="1" applyAlignment="1" applyProtection="1">
      <alignment horizontal="center" vertical="center"/>
    </xf>
    <xf numFmtId="43" fontId="17" fillId="61" borderId="10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/>
    <xf numFmtId="176" fontId="4" fillId="0" borderId="0" xfId="0" applyNumberFormat="1" applyFont="1" applyFill="1"/>
    <xf numFmtId="0" fontId="17" fillId="0" borderId="0" xfId="0" applyFont="1" applyFill="1" applyAlignment="1" applyProtection="1">
      <alignment horizontal="right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</xf>
    <xf numFmtId="176" fontId="6" fillId="0" borderId="15" xfId="1" applyFont="1" applyFill="1" applyBorder="1" applyAlignment="1" applyProtection="1">
      <alignment vertical="center"/>
    </xf>
    <xf numFmtId="176" fontId="6" fillId="0" borderId="0" xfId="1" applyFont="1" applyFill="1" applyBorder="1" applyAlignment="1" applyProtection="1">
      <alignment vertical="center"/>
    </xf>
    <xf numFmtId="176" fontId="23" fillId="0" borderId="15" xfId="1" applyFont="1" applyFill="1" applyBorder="1" applyAlignment="1" applyProtection="1">
      <alignment vertical="center"/>
    </xf>
    <xf numFmtId="176" fontId="23" fillId="0" borderId="0" xfId="1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17" fillId="0" borderId="0" xfId="0" applyFont="1" applyFill="1"/>
    <xf numFmtId="0" fontId="17" fillId="0" borderId="0" xfId="0" applyFont="1" applyFill="1" applyBorder="1" applyAlignment="1">
      <alignment horizontal="centerContinuous" vertical="center"/>
    </xf>
    <xf numFmtId="176" fontId="17" fillId="0" borderId="10" xfId="1" applyFont="1" applyFill="1" applyBorder="1" applyAlignment="1" applyProtection="1">
      <alignment horizontal="center"/>
    </xf>
    <xf numFmtId="0" fontId="21" fillId="0" borderId="0" xfId="0" applyFont="1" applyFill="1" applyAlignment="1">
      <alignment horizontal="center" vertical="center"/>
    </xf>
    <xf numFmtId="0" fontId="136" fillId="0" borderId="10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>
      <alignment horizontal="right"/>
    </xf>
    <xf numFmtId="0" fontId="17" fillId="0" borderId="51" xfId="0" applyFont="1" applyFill="1" applyBorder="1" applyAlignment="1" applyProtection="1">
      <alignment horizontal="center" vertical="center"/>
    </xf>
    <xf numFmtId="0" fontId="17" fillId="61" borderId="15" xfId="0" applyFont="1" applyFill="1" applyBorder="1" applyAlignment="1">
      <alignment horizontal="center" vertical="center"/>
    </xf>
    <xf numFmtId="176" fontId="6" fillId="0" borderId="15" xfId="1" applyFont="1" applyFill="1" applyBorder="1" applyAlignment="1" applyProtection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85" fontId="17" fillId="61" borderId="15" xfId="1" applyNumberFormat="1" applyFont="1" applyFill="1" applyBorder="1" applyAlignment="1">
      <alignment horizontal="right" vertical="center" indent="1"/>
    </xf>
    <xf numFmtId="41" fontId="6" fillId="0" borderId="0" xfId="800" applyNumberFormat="1" applyFont="1" applyFill="1" applyBorder="1" applyAlignment="1" applyProtection="1">
      <alignment horizontal="right" vertical="center"/>
    </xf>
    <xf numFmtId="41" fontId="6" fillId="0" borderId="0" xfId="1003" applyNumberFormat="1" applyFont="1" applyFill="1" applyBorder="1" applyAlignment="1" applyProtection="1">
      <alignment horizontal="center" vertical="center"/>
    </xf>
    <xf numFmtId="41" fontId="6" fillId="0" borderId="0" xfId="1003" applyNumberFormat="1" applyFont="1" applyFill="1" applyBorder="1" applyAlignment="1" applyProtection="1">
      <alignment horizontal="right" vertical="center"/>
    </xf>
    <xf numFmtId="0" fontId="23" fillId="61" borderId="10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185" fontId="21" fillId="61" borderId="44" xfId="1" applyNumberFormat="1" applyFont="1" applyFill="1" applyBorder="1" applyAlignment="1">
      <alignment horizontal="right" vertical="center" indent="1"/>
    </xf>
    <xf numFmtId="0" fontId="23" fillId="61" borderId="10" xfId="1824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/>
    </xf>
    <xf numFmtId="0" fontId="15" fillId="0" borderId="0" xfId="0" applyFont="1" applyFill="1"/>
    <xf numFmtId="0" fontId="136" fillId="0" borderId="0" xfId="0" applyFont="1" applyFill="1"/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/>
    <xf numFmtId="0" fontId="16" fillId="0" borderId="0" xfId="0" applyFont="1" applyFill="1" applyAlignment="1"/>
    <xf numFmtId="0" fontId="16" fillId="0" borderId="10" xfId="0" applyFont="1" applyFill="1" applyBorder="1"/>
    <xf numFmtId="0" fontId="17" fillId="0" borderId="10" xfId="0" applyFont="1" applyFill="1" applyBorder="1" applyAlignment="1">
      <alignment horizontal="right" vertical="center"/>
    </xf>
    <xf numFmtId="0" fontId="130" fillId="0" borderId="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47" fillId="0" borderId="0" xfId="0" applyFont="1" applyFill="1" applyBorder="1" applyAlignment="1" applyProtection="1">
      <alignment horizontal="center" vertical="center"/>
    </xf>
    <xf numFmtId="176" fontId="148" fillId="0" borderId="15" xfId="1" applyFont="1" applyFill="1" applyBorder="1" applyAlignment="1" applyProtection="1">
      <alignment horizontal="center" vertical="center"/>
    </xf>
    <xf numFmtId="176" fontId="148" fillId="0" borderId="0" xfId="1" applyFont="1" applyFill="1" applyBorder="1" applyAlignment="1" applyProtection="1">
      <alignment horizontal="center" vertical="center"/>
    </xf>
    <xf numFmtId="176" fontId="148" fillId="0" borderId="0" xfId="1" applyFont="1" applyFill="1" applyBorder="1" applyAlignment="1" applyProtection="1">
      <alignment vertical="center"/>
    </xf>
    <xf numFmtId="176" fontId="148" fillId="0" borderId="0" xfId="0" applyNumberFormat="1" applyFont="1" applyFill="1" applyAlignment="1">
      <alignment vertical="center"/>
    </xf>
    <xf numFmtId="0" fontId="147" fillId="0" borderId="15" xfId="0" applyFont="1" applyFill="1" applyBorder="1" applyAlignment="1">
      <alignment vertical="center"/>
    </xf>
    <xf numFmtId="0" fontId="147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176" fontId="24" fillId="0" borderId="0" xfId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49" fillId="0" borderId="0" xfId="0" applyFont="1" applyFill="1" applyBorder="1" applyAlignment="1" applyProtection="1">
      <alignment horizontal="distributed" vertical="distributed"/>
    </xf>
    <xf numFmtId="176" fontId="22" fillId="0" borderId="0" xfId="1" applyFont="1" applyFill="1" applyBorder="1" applyAlignment="1" applyProtection="1">
      <alignment vertical="center"/>
    </xf>
    <xf numFmtId="0" fontId="16" fillId="0" borderId="15" xfId="0" applyFont="1" applyFill="1" applyBorder="1"/>
    <xf numFmtId="0" fontId="149" fillId="0" borderId="0" xfId="0" applyFont="1" applyFill="1" applyBorder="1" applyAlignment="1">
      <alignment horizontal="distributed" vertical="distributed" shrinkToFit="1"/>
    </xf>
    <xf numFmtId="0" fontId="4" fillId="0" borderId="15" xfId="0" applyFont="1" applyFill="1" applyBorder="1" applyAlignment="1">
      <alignment shrinkToFit="1"/>
    </xf>
    <xf numFmtId="0" fontId="149" fillId="0" borderId="0" xfId="0" applyFont="1" applyFill="1" applyBorder="1" applyAlignment="1">
      <alignment horizontal="distributed" vertical="distributed"/>
    </xf>
    <xf numFmtId="176" fontId="22" fillId="0" borderId="15" xfId="1" applyFont="1" applyFill="1" applyBorder="1" applyAlignment="1" applyProtection="1">
      <alignment horizontal="center" vertical="center"/>
    </xf>
    <xf numFmtId="0" fontId="4" fillId="0" borderId="15" xfId="0" applyFont="1" applyFill="1" applyBorder="1"/>
    <xf numFmtId="206" fontId="22" fillId="0" borderId="0" xfId="1" applyNumberFormat="1" applyFont="1" applyFill="1" applyBorder="1" applyAlignment="1" applyProtection="1">
      <alignment vertical="center"/>
    </xf>
    <xf numFmtId="0" fontId="15" fillId="0" borderId="10" xfId="0" applyFont="1" applyFill="1" applyBorder="1" applyAlignment="1">
      <alignment horizontal="distributed" vertical="distributed"/>
    </xf>
    <xf numFmtId="0" fontId="149" fillId="0" borderId="10" xfId="0" applyFont="1" applyFill="1" applyBorder="1" applyAlignment="1">
      <alignment horizontal="distributed" vertical="distributed"/>
    </xf>
    <xf numFmtId="176" fontId="22" fillId="0" borderId="16" xfId="1" applyFont="1" applyFill="1" applyBorder="1" applyAlignment="1" applyProtection="1">
      <alignment horizontal="center" vertical="center"/>
    </xf>
    <xf numFmtId="176" fontId="22" fillId="0" borderId="25" xfId="1" applyFont="1" applyFill="1" applyBorder="1" applyAlignment="1" applyProtection="1">
      <alignment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0" fontId="4" fillId="0" borderId="44" xfId="0" applyFont="1" applyFill="1" applyBorder="1"/>
    <xf numFmtId="0" fontId="4" fillId="0" borderId="10" xfId="0" applyFont="1" applyFill="1" applyBorder="1"/>
    <xf numFmtId="0" fontId="136" fillId="0" borderId="0" xfId="0" applyFont="1" applyFill="1" applyAlignment="1">
      <alignment vertical="center"/>
    </xf>
    <xf numFmtId="176" fontId="26" fillId="0" borderId="0" xfId="0" applyNumberFormat="1" applyFont="1" applyFill="1"/>
    <xf numFmtId="0" fontId="14" fillId="0" borderId="0" xfId="0" applyFont="1" applyFill="1" applyAlignment="1">
      <alignment horizontal="left"/>
    </xf>
    <xf numFmtId="0" fontId="16" fillId="0" borderId="10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61" borderId="0" xfId="0" applyFont="1" applyFill="1" applyAlignment="1">
      <alignment vertical="center"/>
    </xf>
    <xf numFmtId="0" fontId="4" fillId="61" borderId="0" xfId="0" applyFont="1" applyFill="1" applyBorder="1" applyAlignment="1" applyProtection="1">
      <alignment horizontal="center" vertical="center"/>
    </xf>
    <xf numFmtId="0" fontId="4" fillId="61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Continuous" vertical="center" shrinkToFit="1"/>
    </xf>
    <xf numFmtId="0" fontId="17" fillId="0" borderId="51" xfId="0" applyFont="1" applyFill="1" applyBorder="1" applyAlignment="1">
      <alignment vertical="center"/>
    </xf>
    <xf numFmtId="0" fontId="17" fillId="0" borderId="51" xfId="0" applyFont="1" applyFill="1" applyBorder="1" applyAlignment="1" applyProtection="1">
      <alignment horizontal="center" vertical="center" shrinkToFit="1"/>
    </xf>
    <xf numFmtId="0" fontId="6" fillId="0" borderId="0" xfId="1" applyNumberFormat="1" applyFont="1" applyFill="1" applyBorder="1" applyAlignment="1" applyProtection="1">
      <alignment horizontal="right" vertical="center" shrinkToFit="1"/>
    </xf>
    <xf numFmtId="176" fontId="6" fillId="0" borderId="0" xfId="1" applyNumberFormat="1" applyFont="1" applyFill="1" applyBorder="1" applyAlignment="1" applyProtection="1">
      <alignment horizontal="right" vertical="center"/>
    </xf>
    <xf numFmtId="0" fontId="23" fillId="0" borderId="0" xfId="1" applyNumberFormat="1" applyFont="1" applyFill="1" applyBorder="1" applyAlignment="1" applyProtection="1">
      <alignment horizontal="right" vertical="center" shrinkToFit="1"/>
    </xf>
    <xf numFmtId="176" fontId="23" fillId="0" borderId="0" xfId="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vertical="center"/>
    </xf>
    <xf numFmtId="0" fontId="17" fillId="61" borderId="10" xfId="0" applyFont="1" applyFill="1" applyBorder="1" applyAlignment="1">
      <alignment horizontal="distributed"/>
    </xf>
    <xf numFmtId="41" fontId="6" fillId="0" borderId="10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0" fontId="149" fillId="0" borderId="0" xfId="0" applyFont="1" applyFill="1" applyBorder="1" applyAlignment="1">
      <alignment vertical="distributed"/>
    </xf>
    <xf numFmtId="176" fontId="4" fillId="0" borderId="0" xfId="0" applyNumberFormat="1" applyFont="1" applyFill="1" applyBorder="1"/>
    <xf numFmtId="41" fontId="4" fillId="0" borderId="0" xfId="0" applyNumberFormat="1" applyFont="1" applyFill="1"/>
    <xf numFmtId="41" fontId="6" fillId="0" borderId="0" xfId="1" applyNumberFormat="1" applyFont="1" applyFill="1" applyBorder="1" applyAlignment="1" applyProtection="1">
      <alignment horizontal="center" vertical="center"/>
    </xf>
    <xf numFmtId="41" fontId="23" fillId="0" borderId="0" xfId="1" applyNumberFormat="1" applyFont="1" applyFill="1" applyBorder="1" applyAlignment="1" applyProtection="1">
      <alignment horizontal="center" vertical="center"/>
    </xf>
    <xf numFmtId="41" fontId="17" fillId="0" borderId="44" xfId="1" applyNumberFormat="1" applyFont="1" applyFill="1" applyBorder="1" applyAlignment="1" applyProtection="1">
      <alignment horizontal="center" vertical="center"/>
    </xf>
    <xf numFmtId="41" fontId="17" fillId="0" borderId="10" xfId="1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41" fontId="6" fillId="0" borderId="0" xfId="1" applyNumberFormat="1" applyFont="1" applyFill="1" applyBorder="1" applyAlignment="1" applyProtection="1">
      <alignment horizontal="left" vertical="center"/>
    </xf>
    <xf numFmtId="41" fontId="6" fillId="0" borderId="0" xfId="1" applyNumberFormat="1" applyFont="1" applyFill="1" applyBorder="1" applyAlignment="1" applyProtection="1">
      <alignment vertical="center"/>
    </xf>
    <xf numFmtId="41" fontId="6" fillId="0" borderId="52" xfId="1" applyNumberFormat="1" applyFont="1" applyFill="1" applyBorder="1" applyAlignment="1" applyProtection="1">
      <alignment vertical="center"/>
    </xf>
    <xf numFmtId="41" fontId="6" fillId="0" borderId="53" xfId="1" applyNumberFormat="1" applyFont="1" applyFill="1" applyBorder="1" applyAlignment="1" applyProtection="1">
      <alignment vertical="center"/>
    </xf>
    <xf numFmtId="41" fontId="6" fillId="0" borderId="54" xfId="1" applyNumberFormat="1" applyFont="1" applyFill="1" applyBorder="1" applyAlignment="1" applyProtection="1">
      <alignment vertical="center"/>
    </xf>
    <xf numFmtId="41" fontId="6" fillId="61" borderId="55" xfId="1" applyNumberFormat="1" applyFont="1" applyFill="1" applyBorder="1" applyAlignment="1" applyProtection="1">
      <alignment vertical="center"/>
    </xf>
    <xf numFmtId="41" fontId="6" fillId="61" borderId="56" xfId="1" applyNumberFormat="1" applyFont="1" applyFill="1" applyBorder="1" applyAlignment="1" applyProtection="1">
      <alignment vertical="center"/>
    </xf>
    <xf numFmtId="41" fontId="23" fillId="0" borderId="0" xfId="1" applyNumberFormat="1" applyFont="1" applyFill="1" applyBorder="1" applyAlignment="1" applyProtection="1">
      <alignment horizontal="left" vertical="center"/>
    </xf>
    <xf numFmtId="41" fontId="23" fillId="61" borderId="55" xfId="1" applyNumberFormat="1" applyFont="1" applyFill="1" applyBorder="1" applyAlignment="1" applyProtection="1">
      <alignment vertical="center"/>
    </xf>
    <xf numFmtId="41" fontId="23" fillId="61" borderId="56" xfId="1" applyNumberFormat="1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/>
    </xf>
    <xf numFmtId="0" fontId="17" fillId="61" borderId="0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176" fontId="6" fillId="0" borderId="15" xfId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41" fontId="23" fillId="61" borderId="57" xfId="1002" applyNumberFormat="1" applyFont="1" applyFill="1" applyBorder="1" applyAlignment="1" applyProtection="1">
      <alignment horizontal="center" vertical="center"/>
    </xf>
    <xf numFmtId="41" fontId="23" fillId="61" borderId="35" xfId="1002" applyNumberFormat="1" applyFont="1" applyFill="1" applyBorder="1" applyAlignment="1" applyProtection="1">
      <alignment horizontal="center" vertical="center"/>
    </xf>
    <xf numFmtId="41" fontId="23" fillId="61" borderId="35" xfId="1002" applyNumberFormat="1" applyFont="1" applyFill="1" applyBorder="1" applyAlignment="1" applyProtection="1">
      <alignment horizontal="right" vertical="center"/>
    </xf>
    <xf numFmtId="41" fontId="23" fillId="61" borderId="35" xfId="1002" applyNumberFormat="1" applyFont="1" applyFill="1" applyBorder="1" applyAlignment="1" applyProtection="1">
      <alignment horizontal="center" vertical="center"/>
      <protection locked="0"/>
    </xf>
    <xf numFmtId="41" fontId="23" fillId="61" borderId="53" xfId="1002" applyNumberFormat="1" applyFont="1" applyFill="1" applyBorder="1" applyAlignment="1" applyProtection="1">
      <alignment horizontal="right" vertical="center"/>
    </xf>
    <xf numFmtId="176" fontId="23" fillId="0" borderId="57" xfId="1" applyFont="1" applyFill="1" applyBorder="1" applyAlignment="1" applyProtection="1">
      <alignment horizontal="right" vertical="center"/>
    </xf>
    <xf numFmtId="176" fontId="23" fillId="61" borderId="35" xfId="1" applyFont="1" applyFill="1" applyBorder="1" applyAlignment="1" applyProtection="1">
      <alignment horizontal="right" vertical="center"/>
    </xf>
    <xf numFmtId="176" fontId="23" fillId="0" borderId="35" xfId="1" applyFont="1" applyFill="1" applyBorder="1" applyAlignment="1" applyProtection="1">
      <alignment horizontal="right" vertical="center"/>
    </xf>
    <xf numFmtId="0" fontId="17" fillId="0" borderId="22" xfId="0" applyFont="1" applyFill="1" applyBorder="1" applyAlignment="1" applyProtection="1">
      <alignment horizontal="center"/>
    </xf>
    <xf numFmtId="176" fontId="17" fillId="0" borderId="44" xfId="1" applyFont="1" applyFill="1" applyBorder="1" applyAlignment="1" applyProtection="1">
      <alignment horizontal="center"/>
    </xf>
    <xf numFmtId="176" fontId="17" fillId="0" borderId="10" xfId="1" applyFont="1" applyFill="1" applyBorder="1" applyAlignment="1" applyProtection="1">
      <alignment horizontal="right"/>
    </xf>
    <xf numFmtId="0" fontId="17" fillId="0" borderId="10" xfId="0" applyFont="1" applyFill="1" applyBorder="1" applyAlignment="1" applyProtection="1">
      <alignment horizontal="center"/>
    </xf>
    <xf numFmtId="176" fontId="21" fillId="0" borderId="10" xfId="1" applyFont="1" applyFill="1" applyBorder="1" applyAlignment="1" applyProtection="1">
      <alignment horizontal="center"/>
    </xf>
    <xf numFmtId="176" fontId="17" fillId="0" borderId="28" xfId="1" applyFont="1" applyFill="1" applyBorder="1" applyAlignment="1" applyProtection="1">
      <alignment horizontal="center"/>
    </xf>
    <xf numFmtId="176" fontId="17" fillId="0" borderId="0" xfId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176" fontId="6" fillId="0" borderId="0" xfId="1" quotePrefix="1" applyFont="1" applyFill="1" applyBorder="1" applyAlignment="1" applyProtection="1">
      <alignment horizontal="right" vertical="center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176" fontId="23" fillId="0" borderId="0" xfId="1" quotePrefix="1" applyFont="1" applyFill="1" applyBorder="1" applyAlignment="1" applyProtection="1">
      <alignment horizontal="right" vertical="center"/>
    </xf>
    <xf numFmtId="41" fontId="23" fillId="0" borderId="0" xfId="0" quotePrefix="1" applyNumberFormat="1" applyFont="1" applyFill="1" applyBorder="1" applyAlignment="1" applyProtection="1">
      <alignment horizontal="right" vertical="center"/>
    </xf>
    <xf numFmtId="0" fontId="17" fillId="0" borderId="22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 applyProtection="1"/>
    <xf numFmtId="0" fontId="15" fillId="0" borderId="0" xfId="0" applyFont="1" applyFill="1" applyAlignment="1"/>
    <xf numFmtId="0" fontId="12" fillId="0" borderId="0" xfId="0" applyFont="1" applyFill="1" applyBorder="1" applyAlignment="1">
      <alignment vertical="center"/>
    </xf>
    <xf numFmtId="207" fontId="6" fillId="0" borderId="15" xfId="1" applyNumberFormat="1" applyFont="1" applyFill="1" applyBorder="1" applyAlignment="1" applyProtection="1">
      <alignment vertical="center"/>
    </xf>
    <xf numFmtId="207" fontId="6" fillId="0" borderId="0" xfId="1" applyNumberFormat="1" applyFont="1" applyFill="1" applyBorder="1" applyAlignment="1" applyProtection="1">
      <alignment vertical="center"/>
    </xf>
    <xf numFmtId="207" fontId="6" fillId="0" borderId="0" xfId="1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>
      <alignment vertical="center"/>
    </xf>
    <xf numFmtId="207" fontId="23" fillId="0" borderId="15" xfId="1" applyNumberFormat="1" applyFont="1" applyFill="1" applyBorder="1" applyAlignment="1" applyProtection="1">
      <alignment vertical="center"/>
    </xf>
    <xf numFmtId="207" fontId="23" fillId="0" borderId="0" xfId="1" applyNumberFormat="1" applyFont="1" applyFill="1" applyBorder="1" applyAlignment="1" applyProtection="1">
      <alignment vertical="center"/>
    </xf>
    <xf numFmtId="207" fontId="23" fillId="0" borderId="0" xfId="1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>
      <alignment horizontal="distributed"/>
    </xf>
    <xf numFmtId="176" fontId="17" fillId="0" borderId="10" xfId="1" applyFont="1" applyFill="1" applyBorder="1" applyAlignment="1" applyProtection="1">
      <alignment horizontal="right"/>
      <protection locked="0"/>
    </xf>
    <xf numFmtId="207" fontId="6" fillId="0" borderId="0" xfId="0" applyNumberFormat="1" applyFont="1" applyFill="1" applyBorder="1" applyAlignment="1" applyProtection="1">
      <alignment horizontal="right" vertical="center"/>
    </xf>
    <xf numFmtId="41" fontId="17" fillId="0" borderId="0" xfId="1003" applyNumberFormat="1" applyFont="1" applyFill="1" applyBorder="1" applyAlignment="1" applyProtection="1">
      <alignment horizontal="right" vertical="center"/>
    </xf>
    <xf numFmtId="207" fontId="6" fillId="0" borderId="0" xfId="1" applyNumberFormat="1" applyFont="1" applyFill="1" applyBorder="1" applyAlignment="1" applyProtection="1">
      <alignment horizontal="center" vertical="center"/>
    </xf>
    <xf numFmtId="207" fontId="6" fillId="0" borderId="0" xfId="0" applyNumberFormat="1" applyFont="1" applyFill="1" applyBorder="1" applyAlignment="1" applyProtection="1">
      <alignment horizontal="right" vertical="center" wrapText="1"/>
    </xf>
    <xf numFmtId="207" fontId="6" fillId="0" borderId="0" xfId="0" applyNumberFormat="1" applyFont="1" applyFill="1" applyBorder="1" applyAlignment="1">
      <alignment horizontal="center" vertical="center"/>
    </xf>
    <xf numFmtId="207" fontId="6" fillId="0" borderId="0" xfId="0" applyNumberFormat="1" applyFont="1" applyFill="1" applyBorder="1" applyAlignment="1">
      <alignment horizontal="right" vertical="center"/>
    </xf>
    <xf numFmtId="207" fontId="23" fillId="0" borderId="0" xfId="0" applyNumberFormat="1" applyFont="1" applyFill="1" applyBorder="1" applyAlignment="1" applyProtection="1">
      <alignment horizontal="right" vertical="center" wrapText="1"/>
    </xf>
    <xf numFmtId="207" fontId="23" fillId="0" borderId="0" xfId="1" applyNumberFormat="1" applyFont="1" applyFill="1" applyBorder="1" applyAlignment="1" applyProtection="1">
      <alignment horizontal="center" vertical="center"/>
    </xf>
    <xf numFmtId="207" fontId="23" fillId="0" borderId="0" xfId="0" applyNumberFormat="1" applyFont="1" applyFill="1" applyBorder="1" applyAlignment="1">
      <alignment horizontal="center" vertical="center"/>
    </xf>
    <xf numFmtId="207" fontId="23" fillId="0" borderId="0" xfId="0" applyNumberFormat="1" applyFont="1" applyFill="1" applyBorder="1" applyAlignment="1">
      <alignment horizontal="right" vertical="center"/>
    </xf>
    <xf numFmtId="176" fontId="17" fillId="0" borderId="10" xfId="1" applyFont="1" applyFill="1" applyBorder="1" applyAlignment="1" applyProtection="1">
      <alignment horizontal="right" vertical="center"/>
      <protection locked="0"/>
    </xf>
    <xf numFmtId="0" fontId="156" fillId="0" borderId="0" xfId="0" applyFont="1" applyFill="1" applyProtection="1"/>
    <xf numFmtId="0" fontId="156" fillId="0" borderId="0" xfId="0" applyFont="1" applyFill="1"/>
    <xf numFmtId="0" fontId="156" fillId="0" borderId="0" xfId="0" applyFont="1" applyFill="1" applyBorder="1"/>
    <xf numFmtId="0" fontId="157" fillId="0" borderId="0" xfId="0" applyFont="1" applyFill="1"/>
    <xf numFmtId="0" fontId="158" fillId="0" borderId="0" xfId="0" applyFont="1" applyFill="1"/>
    <xf numFmtId="0" fontId="4" fillId="0" borderId="0" xfId="0" applyFont="1" applyFill="1" applyBorder="1" applyAlignment="1" applyProtection="1"/>
    <xf numFmtId="176" fontId="23" fillId="0" borderId="58" xfId="1" applyFont="1" applyFill="1" applyBorder="1" applyAlignment="1" applyProtection="1">
      <alignment horizontal="right" vertical="center"/>
    </xf>
    <xf numFmtId="176" fontId="23" fillId="0" borderId="59" xfId="1" applyFont="1" applyFill="1" applyBorder="1" applyAlignment="1" applyProtection="1">
      <alignment horizontal="right" vertical="center"/>
    </xf>
    <xf numFmtId="176" fontId="23" fillId="61" borderId="59" xfId="1" applyFont="1" applyFill="1" applyBorder="1" applyAlignment="1" applyProtection="1">
      <alignment horizontal="right" vertical="center"/>
    </xf>
    <xf numFmtId="176" fontId="6" fillId="0" borderId="0" xfId="1" applyFont="1" applyFill="1" applyBorder="1" applyAlignment="1" applyProtection="1">
      <alignment horizontal="right" vertical="center" wrapText="1" shrinkToFit="1"/>
    </xf>
    <xf numFmtId="176" fontId="6" fillId="61" borderId="0" xfId="1" applyFont="1" applyFill="1" applyBorder="1" applyAlignment="1" applyProtection="1">
      <alignment horizontal="right" vertical="center"/>
    </xf>
    <xf numFmtId="176" fontId="23" fillId="61" borderId="0" xfId="1" applyFont="1" applyFill="1" applyBorder="1" applyAlignment="1" applyProtection="1">
      <alignment horizontal="right" vertical="center"/>
    </xf>
    <xf numFmtId="0" fontId="26" fillId="0" borderId="0" xfId="0" applyFont="1" applyFill="1" applyAlignment="1" applyProtection="1">
      <alignment horizontal="right" vertical="center"/>
    </xf>
    <xf numFmtId="0" fontId="0" fillId="0" borderId="0" xfId="0" applyFill="1"/>
    <xf numFmtId="0" fontId="159" fillId="0" borderId="0" xfId="0" applyFont="1" applyFill="1" applyAlignment="1">
      <alignment vertical="center"/>
    </xf>
    <xf numFmtId="0" fontId="145" fillId="61" borderId="0" xfId="0" applyFont="1" applyFill="1" applyBorder="1" applyAlignment="1">
      <alignment shrinkToFit="1"/>
    </xf>
    <xf numFmtId="0" fontId="145" fillId="61" borderId="0" xfId="0" applyFont="1" applyFill="1" applyAlignment="1">
      <alignment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0" fillId="0" borderId="0" xfId="0" applyFont="1" applyFill="1" applyBorder="1" applyAlignment="1">
      <alignment vertical="center"/>
    </xf>
    <xf numFmtId="0" fontId="150" fillId="0" borderId="0" xfId="0" applyFont="1" applyFill="1" applyAlignment="1">
      <alignment vertical="center"/>
    </xf>
    <xf numFmtId="41" fontId="16" fillId="0" borderId="44" xfId="0" applyNumberFormat="1" applyFont="1" applyFill="1" applyBorder="1" applyAlignment="1" applyProtection="1">
      <alignment horizontal="right" vertical="center"/>
    </xf>
    <xf numFmtId="41" fontId="16" fillId="0" borderId="10" xfId="0" applyNumberFormat="1" applyFont="1" applyFill="1" applyBorder="1" applyAlignment="1" applyProtection="1">
      <alignment horizontal="right" vertical="center"/>
    </xf>
    <xf numFmtId="41" fontId="16" fillId="0" borderId="0" xfId="0" applyNumberFormat="1" applyFont="1" applyFill="1" applyBorder="1" applyAlignment="1" applyProtection="1">
      <alignment horizontal="right" vertical="center"/>
    </xf>
    <xf numFmtId="0" fontId="160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61" fillId="0" borderId="0" xfId="0" applyFont="1" applyFill="1" applyAlignment="1">
      <alignment vertical="top"/>
    </xf>
    <xf numFmtId="0" fontId="0" fillId="0" borderId="0" xfId="0" applyFill="1" applyBorder="1"/>
    <xf numFmtId="0" fontId="26" fillId="0" borderId="10" xfId="0" applyFont="1" applyFill="1" applyBorder="1" applyAlignment="1" applyProtection="1">
      <alignment horizontal="left"/>
    </xf>
    <xf numFmtId="0" fontId="0" fillId="0" borderId="10" xfId="0" applyFill="1" applyBorder="1"/>
    <xf numFmtId="0" fontId="145" fillId="61" borderId="0" xfId="0" applyFont="1" applyFill="1" applyBorder="1"/>
    <xf numFmtId="0" fontId="145" fillId="61" borderId="0" xfId="0" applyFont="1" applyFill="1"/>
    <xf numFmtId="3" fontId="6" fillId="0" borderId="15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0" fillId="0" borderId="0" xfId="0" applyFont="1" applyFill="1"/>
    <xf numFmtId="3" fontId="23" fillId="0" borderId="15" xfId="1" applyNumberFormat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0" fontId="150" fillId="0" borderId="0" xfId="0" applyFont="1" applyFill="1"/>
    <xf numFmtId="0" fontId="0" fillId="0" borderId="10" xfId="0" applyFill="1" applyBorder="1" applyAlignment="1">
      <alignment vertical="center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1079" applyNumberFormat="1" applyFont="1" applyFill="1" applyBorder="1" applyAlignment="1" applyProtection="1">
      <alignment vertical="center"/>
    </xf>
    <xf numFmtId="176" fontId="6" fillId="0" borderId="0" xfId="800" applyFont="1" applyFill="1" applyBorder="1" applyAlignment="1" applyProtection="1">
      <alignment horizontal="right" vertical="center"/>
    </xf>
    <xf numFmtId="176" fontId="23" fillId="0" borderId="0" xfId="1079" applyNumberFormat="1" applyFont="1" applyFill="1" applyBorder="1" applyAlignment="1" applyProtection="1">
      <alignment vertical="center"/>
    </xf>
    <xf numFmtId="176" fontId="23" fillId="0" borderId="0" xfId="800" applyFont="1" applyFill="1" applyBorder="1" applyAlignment="1" applyProtection="1">
      <alignment horizontal="right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8" xfId="0" applyFont="1" applyFill="1" applyBorder="1" applyProtection="1"/>
    <xf numFmtId="0" fontId="17" fillId="0" borderId="28" xfId="0" applyFont="1" applyFill="1" applyBorder="1"/>
    <xf numFmtId="3" fontId="17" fillId="0" borderId="0" xfId="1079" applyNumberFormat="1" applyFont="1" applyFill="1" applyBorder="1" applyAlignment="1">
      <alignment vertical="center"/>
    </xf>
    <xf numFmtId="176" fontId="6" fillId="0" borderId="0" xfId="800" applyFont="1" applyFill="1" applyBorder="1" applyAlignment="1" applyProtection="1">
      <alignment horizontal="center" vertical="center"/>
    </xf>
    <xf numFmtId="176" fontId="6" fillId="0" borderId="15" xfId="800" applyFont="1" applyFill="1" applyBorder="1" applyAlignment="1" applyProtection="1">
      <alignment vertical="center"/>
    </xf>
    <xf numFmtId="176" fontId="6" fillId="0" borderId="0" xfId="800" applyFont="1" applyFill="1" applyBorder="1" applyAlignment="1" applyProtection="1">
      <alignment vertical="center"/>
    </xf>
    <xf numFmtId="176" fontId="23" fillId="0" borderId="15" xfId="800" applyFont="1" applyFill="1" applyBorder="1" applyAlignment="1" applyProtection="1">
      <alignment vertical="center"/>
    </xf>
    <xf numFmtId="176" fontId="23" fillId="0" borderId="0" xfId="800" applyFont="1" applyFill="1" applyBorder="1" applyAlignment="1" applyProtection="1">
      <alignment vertical="center"/>
    </xf>
    <xf numFmtId="3" fontId="21" fillId="0" borderId="0" xfId="1079" applyNumberFormat="1" applyFont="1" applyFill="1" applyBorder="1" applyAlignment="1">
      <alignment vertical="center"/>
    </xf>
    <xf numFmtId="176" fontId="23" fillId="0" borderId="0" xfId="80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/>
    </xf>
    <xf numFmtId="0" fontId="163" fillId="0" borderId="0" xfId="0" applyFont="1" applyFill="1" applyAlignment="1" applyProtection="1">
      <alignment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14" xfId="0" applyNumberFormat="1" applyFont="1" applyFill="1" applyBorder="1" applyAlignment="1" applyProtection="1">
      <alignment horizontal="center" vertical="center"/>
    </xf>
    <xf numFmtId="176" fontId="148" fillId="0" borderId="0" xfId="0" applyNumberFormat="1" applyFont="1" applyFill="1" applyBorder="1" applyAlignment="1" applyProtection="1">
      <alignment horizontal="right" vertical="center" shrinkToFit="1"/>
    </xf>
    <xf numFmtId="176" fontId="148" fillId="0" borderId="0" xfId="0" applyNumberFormat="1" applyFont="1" applyFill="1" applyBorder="1" applyAlignment="1" applyProtection="1">
      <alignment vertical="center" shrinkToFit="1"/>
    </xf>
    <xf numFmtId="176" fontId="6" fillId="0" borderId="0" xfId="1079" applyNumberFormat="1" applyFont="1" applyFill="1" applyBorder="1" applyAlignment="1" applyProtection="1">
      <alignment horizontal="right" vertical="center" shrinkToFit="1"/>
    </xf>
    <xf numFmtId="176" fontId="6" fillId="0" borderId="0" xfId="1079" applyNumberFormat="1" applyFont="1" applyFill="1" applyBorder="1" applyAlignment="1" applyProtection="1">
      <alignment vertical="center" shrinkToFit="1"/>
    </xf>
    <xf numFmtId="176" fontId="23" fillId="0" borderId="0" xfId="1079" applyNumberFormat="1" applyFont="1" applyFill="1" applyBorder="1" applyAlignment="1" applyProtection="1">
      <alignment vertical="center" shrinkToFit="1"/>
    </xf>
    <xf numFmtId="0" fontId="23" fillId="0" borderId="22" xfId="0" applyNumberFormat="1" applyFont="1" applyFill="1" applyBorder="1" applyAlignment="1" applyProtection="1">
      <alignment horizontal="center" vertical="center"/>
    </xf>
    <xf numFmtId="176" fontId="165" fillId="0" borderId="10" xfId="0" applyNumberFormat="1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vertical="center"/>
    </xf>
    <xf numFmtId="176" fontId="148" fillId="0" borderId="15" xfId="0" applyNumberFormat="1" applyFont="1" applyFill="1" applyBorder="1" applyAlignment="1">
      <alignment vertical="center" shrinkToFit="1"/>
    </xf>
    <xf numFmtId="176" fontId="148" fillId="0" borderId="0" xfId="0" applyNumberFormat="1" applyFont="1" applyFill="1" applyBorder="1" applyAlignment="1">
      <alignment horizontal="right" vertical="center" shrinkToFit="1"/>
    </xf>
    <xf numFmtId="176" fontId="148" fillId="0" borderId="0" xfId="1" applyNumberFormat="1" applyFont="1" applyFill="1" applyBorder="1" applyAlignment="1" applyProtection="1">
      <alignment horizontal="right" vertical="center" shrinkToFit="1"/>
    </xf>
    <xf numFmtId="176" fontId="148" fillId="0" borderId="15" xfId="1529" applyNumberFormat="1" applyFont="1" applyFill="1" applyBorder="1" applyAlignment="1">
      <alignment vertical="center" shrinkToFit="1"/>
    </xf>
    <xf numFmtId="176" fontId="148" fillId="0" borderId="0" xfId="1529" applyNumberFormat="1" applyFont="1" applyFill="1" applyBorder="1" applyAlignment="1">
      <alignment horizontal="right" vertical="center" shrinkToFit="1"/>
    </xf>
    <xf numFmtId="176" fontId="148" fillId="0" borderId="0" xfId="1529" applyNumberFormat="1" applyFont="1" applyFill="1" applyBorder="1" applyAlignment="1">
      <alignment vertical="center" shrinkToFit="1"/>
    </xf>
    <xf numFmtId="176" fontId="148" fillId="0" borderId="0" xfId="800" applyNumberFormat="1" applyFont="1" applyFill="1" applyBorder="1" applyAlignment="1" applyProtection="1">
      <alignment horizontal="right" vertical="center" shrinkToFit="1"/>
    </xf>
    <xf numFmtId="176" fontId="165" fillId="0" borderId="15" xfId="1529" applyNumberFormat="1" applyFont="1" applyFill="1" applyBorder="1" applyAlignment="1">
      <alignment vertical="center" shrinkToFit="1"/>
    </xf>
    <xf numFmtId="0" fontId="131" fillId="0" borderId="1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/>
    <xf numFmtId="0" fontId="26" fillId="0" borderId="0" xfId="0" applyFont="1" applyFill="1" applyBorder="1"/>
    <xf numFmtId="0" fontId="16" fillId="0" borderId="0" xfId="0" applyFont="1" applyFill="1" applyBorder="1" applyAlignment="1" applyProtection="1">
      <alignment vertical="center"/>
    </xf>
    <xf numFmtId="41" fontId="17" fillId="0" borderId="15" xfId="1001" applyNumberFormat="1" applyFont="1" applyFill="1" applyBorder="1" applyAlignment="1" applyProtection="1">
      <alignment horizontal="right"/>
    </xf>
    <xf numFmtId="41" fontId="17" fillId="0" borderId="0" xfId="1001" applyNumberFormat="1" applyFont="1" applyFill="1" applyBorder="1" applyAlignment="1" applyProtection="1">
      <alignment horizontal="right"/>
    </xf>
    <xf numFmtId="208" fontId="17" fillId="0" borderId="0" xfId="1086" applyNumberFormat="1" applyFont="1" applyFill="1" applyBorder="1" applyAlignment="1" applyProtection="1">
      <alignment horizontal="right" wrapText="1"/>
      <protection locked="0"/>
    </xf>
    <xf numFmtId="208" fontId="17" fillId="63" borderId="0" xfId="1086" applyNumberFormat="1" applyFont="1" applyFill="1" applyBorder="1" applyAlignment="1" applyProtection="1">
      <alignment horizontal="right" wrapText="1"/>
      <protection locked="0"/>
    </xf>
    <xf numFmtId="0" fontId="4" fillId="0" borderId="44" xfId="0" applyFont="1" applyFill="1" applyBorder="1" applyAlignment="1" applyProtection="1">
      <alignment vertical="center"/>
    </xf>
    <xf numFmtId="176" fontId="17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center"/>
    </xf>
    <xf numFmtId="0" fontId="145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145" fillId="0" borderId="0" xfId="0" applyFont="1" applyFill="1" applyAlignment="1"/>
    <xf numFmtId="0" fontId="145" fillId="0" borderId="0" xfId="0" applyFont="1" applyFill="1" applyBorder="1"/>
    <xf numFmtId="0" fontId="145" fillId="0" borderId="0" xfId="0" applyFont="1" applyFill="1"/>
    <xf numFmtId="0" fontId="17" fillId="0" borderId="0" xfId="0" applyFont="1" applyFill="1" applyBorder="1" applyAlignment="1"/>
    <xf numFmtId="0" fontId="17" fillId="0" borderId="0" xfId="0" applyFont="1" applyFill="1" applyAlignment="1"/>
    <xf numFmtId="0" fontId="4" fillId="0" borderId="14" xfId="0" applyFont="1" applyFill="1" applyBorder="1" applyAlignment="1">
      <alignment vertical="center"/>
    </xf>
    <xf numFmtId="176" fontId="17" fillId="0" borderId="0" xfId="1" applyFont="1" applyFill="1" applyBorder="1" applyAlignment="1">
      <alignment horizontal="center" vertical="center"/>
    </xf>
    <xf numFmtId="176" fontId="4" fillId="0" borderId="0" xfId="1" applyFont="1" applyFill="1" applyBorder="1" applyAlignment="1">
      <alignment horizontal="center" vertical="center"/>
    </xf>
    <xf numFmtId="176" fontId="17" fillId="0" borderId="0" xfId="1" applyFont="1" applyFill="1" applyBorder="1" applyAlignment="1">
      <alignment horizontal="right" vertical="center"/>
    </xf>
    <xf numFmtId="176" fontId="17" fillId="0" borderId="0" xfId="1" applyFont="1" applyFill="1" applyAlignment="1">
      <alignment vertical="center"/>
    </xf>
    <xf numFmtId="176" fontId="17" fillId="0" borderId="0" xfId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6" fontId="23" fillId="0" borderId="0" xfId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44" xfId="0" applyFont="1" applyFill="1" applyBorder="1" applyAlignment="1" applyProtection="1">
      <alignment horizontal="center" vertical="center"/>
    </xf>
    <xf numFmtId="176" fontId="17" fillId="0" borderId="10" xfId="1" applyFont="1" applyFill="1" applyBorder="1" applyAlignment="1">
      <alignment vertical="center"/>
    </xf>
    <xf numFmtId="176" fontId="17" fillId="0" borderId="10" xfId="1" applyFont="1" applyFill="1" applyBorder="1"/>
    <xf numFmtId="176" fontId="17" fillId="0" borderId="0" xfId="1" applyFont="1" applyFill="1" applyBorder="1"/>
    <xf numFmtId="0" fontId="145" fillId="0" borderId="0" xfId="0" applyFont="1" applyFill="1" applyBorder="1" applyAlignment="1">
      <alignment shrinkToFit="1"/>
    </xf>
    <xf numFmtId="0" fontId="145" fillId="0" borderId="0" xfId="0" applyFont="1" applyFill="1" applyAlignment="1">
      <alignment shrinkToFit="1"/>
    </xf>
    <xf numFmtId="0" fontId="17" fillId="0" borderId="0" xfId="0" applyFont="1" applyFill="1" applyBorder="1" applyAlignment="1">
      <alignment shrinkToFit="1"/>
    </xf>
    <xf numFmtId="0" fontId="17" fillId="0" borderId="0" xfId="0" applyFont="1" applyFill="1" applyAlignment="1">
      <alignment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168" fillId="0" borderId="0" xfId="0" applyFont="1" applyFill="1" applyAlignment="1">
      <alignment horizontal="left" vertical="top"/>
    </xf>
    <xf numFmtId="0" fontId="27" fillId="0" borderId="0" xfId="0" applyFont="1" applyFill="1" applyAlignment="1" applyProtection="1">
      <alignment horizontal="left" vertical="center"/>
    </xf>
    <xf numFmtId="41" fontId="148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 vertical="center"/>
    </xf>
    <xf numFmtId="41" fontId="148" fillId="0" borderId="0" xfId="1" applyNumberFormat="1" applyFont="1" applyFill="1" applyBorder="1" applyAlignment="1" applyProtection="1">
      <alignment horizontal="right"/>
      <protection locked="0"/>
    </xf>
    <xf numFmtId="41" fontId="148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41" fontId="165" fillId="0" borderId="0" xfId="1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right"/>
    </xf>
    <xf numFmtId="41" fontId="165" fillId="0" borderId="0" xfId="1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/>
    <xf numFmtId="0" fontId="6" fillId="0" borderId="14" xfId="0" applyFont="1" applyFill="1" applyBorder="1" applyAlignment="1">
      <alignment horizontal="center" vertical="center"/>
    </xf>
    <xf numFmtId="176" fontId="148" fillId="0" borderId="0" xfId="1" applyFont="1" applyFill="1" applyBorder="1" applyAlignment="1" applyProtection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176" fontId="165" fillId="0" borderId="0" xfId="1" applyFont="1" applyFill="1" applyBorder="1" applyAlignment="1" applyProtection="1">
      <alignment horizontal="right" vertical="center"/>
    </xf>
    <xf numFmtId="0" fontId="26" fillId="0" borderId="0" xfId="0" applyFont="1" applyFill="1" applyAlignment="1"/>
    <xf numFmtId="176" fontId="17" fillId="0" borderId="0" xfId="1" applyFont="1" applyFill="1" applyBorder="1" applyAlignment="1" applyProtection="1">
      <alignment horizontal="right" vertical="center"/>
    </xf>
    <xf numFmtId="176" fontId="17" fillId="0" borderId="0" xfId="1" applyFont="1" applyFill="1" applyBorder="1" applyAlignment="1" applyProtection="1">
      <alignment horizontal="center" vertical="center"/>
    </xf>
    <xf numFmtId="176" fontId="17" fillId="0" borderId="0" xfId="1" applyFont="1" applyFill="1" applyAlignment="1" applyProtection="1">
      <alignment horizontal="right" vertical="center"/>
    </xf>
    <xf numFmtId="176" fontId="17" fillId="0" borderId="44" xfId="1" applyFont="1" applyFill="1" applyBorder="1" applyAlignment="1" applyProtection="1">
      <alignment horizontal="right" vertical="center"/>
    </xf>
    <xf numFmtId="176" fontId="17" fillId="0" borderId="0" xfId="1" applyFont="1" applyFill="1" applyBorder="1" applyAlignment="1" applyProtection="1">
      <alignment horizontal="center"/>
      <protection locked="0"/>
    </xf>
    <xf numFmtId="176" fontId="17" fillId="0" borderId="0" xfId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/>
    <xf numFmtId="0" fontId="6" fillId="33" borderId="14" xfId="0" applyFont="1" applyFill="1" applyBorder="1" applyAlignment="1" applyProtection="1">
      <alignment horizontal="center" vertical="center"/>
    </xf>
    <xf numFmtId="0" fontId="20" fillId="33" borderId="16" xfId="0" applyFont="1" applyFill="1" applyBorder="1" applyAlignment="1" applyProtection="1">
      <alignment horizontal="centerContinuous" vertical="center"/>
    </xf>
    <xf numFmtId="0" fontId="20" fillId="33" borderId="25" xfId="0" applyFont="1" applyFill="1" applyBorder="1" applyAlignment="1" applyProtection="1">
      <alignment horizontal="centerContinuous" vertical="center"/>
    </xf>
    <xf numFmtId="0" fontId="20" fillId="33" borderId="17" xfId="0" applyFont="1" applyFill="1" applyBorder="1" applyAlignment="1" applyProtection="1">
      <alignment horizontal="centerContinuous" vertical="center"/>
    </xf>
    <xf numFmtId="0" fontId="131" fillId="33" borderId="19" xfId="0" applyFont="1" applyFill="1" applyBorder="1" applyAlignment="1" applyProtection="1">
      <alignment horizontal="centerContinuous" vertical="center"/>
    </xf>
    <xf numFmtId="0" fontId="131" fillId="33" borderId="51" xfId="0" applyFont="1" applyFill="1" applyBorder="1" applyAlignment="1" applyProtection="1">
      <alignment horizontal="centerContinuous" vertical="center"/>
    </xf>
    <xf numFmtId="0" fontId="6" fillId="33" borderId="0" xfId="0" applyFont="1" applyFill="1" applyBorder="1" applyAlignment="1" applyProtection="1">
      <alignment horizontal="centerContinuous" vertical="center"/>
    </xf>
    <xf numFmtId="0" fontId="6" fillId="33" borderId="14" xfId="0" applyFont="1" applyFill="1" applyBorder="1" applyAlignment="1" applyProtection="1">
      <alignment horizontal="centerContinuous" vertical="center"/>
    </xf>
    <xf numFmtId="0" fontId="131" fillId="33" borderId="14" xfId="0" applyFont="1" applyFill="1" applyBorder="1" applyAlignment="1" applyProtection="1">
      <alignment horizontal="center" vertical="center"/>
    </xf>
    <xf numFmtId="0" fontId="131" fillId="33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horizontal="center"/>
    </xf>
    <xf numFmtId="176" fontId="20" fillId="0" borderId="0" xfId="1" applyFont="1" applyFill="1" applyBorder="1" applyAlignment="1" applyProtection="1">
      <alignment horizontal="right"/>
    </xf>
    <xf numFmtId="0" fontId="20" fillId="0" borderId="14" xfId="0" applyFont="1" applyFill="1" applyBorder="1" applyAlignment="1" applyProtection="1">
      <alignment horizontal="center" vertical="center"/>
    </xf>
    <xf numFmtId="176" fontId="20" fillId="0" borderId="0" xfId="1" applyFont="1" applyFill="1" applyBorder="1" applyAlignment="1" applyProtection="1">
      <alignment horizontal="right" vertical="center"/>
    </xf>
    <xf numFmtId="176" fontId="6" fillId="0" borderId="0" xfId="1000" applyFont="1" applyFill="1" applyBorder="1" applyAlignment="1" applyProtection="1">
      <alignment horizontal="right" vertical="center"/>
    </xf>
    <xf numFmtId="176" fontId="23" fillId="0" borderId="0" xfId="1000" applyFont="1" applyFill="1" applyBorder="1" applyAlignment="1" applyProtection="1">
      <alignment horizontal="right" vertical="center"/>
    </xf>
    <xf numFmtId="176" fontId="17" fillId="0" borderId="10" xfId="1000" applyFont="1" applyFill="1" applyBorder="1" applyAlignment="1" applyProtection="1">
      <alignment horizontal="right"/>
    </xf>
    <xf numFmtId="0" fontId="131" fillId="33" borderId="24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/>
    </xf>
    <xf numFmtId="176" fontId="6" fillId="0" borderId="0" xfId="1000" applyFont="1" applyFill="1" applyBorder="1" applyAlignment="1" applyProtection="1">
      <alignment horizontal="center" vertical="center"/>
    </xf>
    <xf numFmtId="176" fontId="23" fillId="0" borderId="0" xfId="100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38" fillId="33" borderId="13" xfId="0" applyFont="1" applyFill="1" applyBorder="1" applyAlignment="1" applyProtection="1">
      <alignment horizontal="center" vertical="center"/>
    </xf>
    <xf numFmtId="0" fontId="138" fillId="33" borderId="11" xfId="0" applyFont="1" applyFill="1" applyBorder="1" applyAlignment="1" applyProtection="1">
      <alignment horizontal="center" vertical="center"/>
    </xf>
    <xf numFmtId="0" fontId="138" fillId="33" borderId="11" xfId="0" applyFont="1" applyFill="1" applyBorder="1" applyAlignment="1" applyProtection="1">
      <alignment horizontal="centerContinuous" vertical="center"/>
    </xf>
    <xf numFmtId="0" fontId="138" fillId="33" borderId="12" xfId="0" applyFont="1" applyFill="1" applyBorder="1" applyAlignment="1" applyProtection="1">
      <alignment horizontal="centerContinuous" vertical="center"/>
    </xf>
    <xf numFmtId="0" fontId="138" fillId="33" borderId="23" xfId="0" applyFont="1" applyFill="1" applyBorder="1" applyAlignment="1" applyProtection="1">
      <alignment horizontal="center" vertical="center"/>
    </xf>
    <xf numFmtId="0" fontId="139" fillId="0" borderId="0" xfId="0" applyFont="1" applyFill="1" applyAlignment="1">
      <alignment vertical="center"/>
    </xf>
    <xf numFmtId="0" fontId="139" fillId="33" borderId="0" xfId="0" applyFont="1" applyFill="1" applyBorder="1" applyAlignment="1" applyProtection="1">
      <alignment vertical="center"/>
    </xf>
    <xf numFmtId="0" fontId="139" fillId="33" borderId="14" xfId="0" applyFont="1" applyFill="1" applyBorder="1" applyAlignment="1" applyProtection="1">
      <alignment vertical="center"/>
    </xf>
    <xf numFmtId="0" fontId="139" fillId="33" borderId="0" xfId="0" applyFont="1" applyFill="1" applyBorder="1" applyAlignment="1" applyProtection="1">
      <alignment horizontal="center" vertical="center"/>
    </xf>
    <xf numFmtId="0" fontId="139" fillId="33" borderId="14" xfId="0" applyFont="1" applyFill="1" applyBorder="1" applyAlignment="1" applyProtection="1">
      <alignment horizontal="center" vertical="center"/>
    </xf>
    <xf numFmtId="0" fontId="138" fillId="33" borderId="18" xfId="0" applyFont="1" applyFill="1" applyBorder="1" applyAlignment="1" applyProtection="1">
      <alignment horizontal="center" vertical="center"/>
    </xf>
    <xf numFmtId="0" fontId="138" fillId="33" borderId="24" xfId="0" applyFont="1" applyFill="1" applyBorder="1" applyAlignment="1" applyProtection="1">
      <alignment horizontal="center" vertical="center"/>
    </xf>
    <xf numFmtId="0" fontId="138" fillId="33" borderId="20" xfId="0" applyFont="1" applyFill="1" applyBorder="1" applyAlignment="1" applyProtection="1">
      <alignment horizontal="center" vertical="center"/>
    </xf>
    <xf numFmtId="0" fontId="138" fillId="33" borderId="19" xfId="0" applyFont="1" applyFill="1" applyBorder="1" applyAlignment="1" applyProtection="1">
      <alignment horizontal="center" vertical="center"/>
    </xf>
    <xf numFmtId="0" fontId="138" fillId="33" borderId="15" xfId="0" applyFont="1" applyFill="1" applyBorder="1" applyAlignment="1" applyProtection="1">
      <alignment horizontal="center" vertical="center"/>
    </xf>
    <xf numFmtId="0" fontId="138" fillId="33" borderId="25" xfId="0" applyFont="1" applyFill="1" applyBorder="1" applyAlignment="1" applyProtection="1">
      <alignment horizontal="center" vertical="center"/>
    </xf>
    <xf numFmtId="0" fontId="130" fillId="0" borderId="14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60" fillId="0" borderId="0" xfId="0" applyFont="1" applyFill="1" applyBorder="1" applyAlignment="1" applyProtection="1">
      <alignment vertical="center"/>
    </xf>
    <xf numFmtId="176" fontId="160" fillId="0" borderId="0" xfId="0" applyNumberFormat="1" applyFont="1" applyFill="1" applyBorder="1" applyAlignment="1" applyProtection="1">
      <alignment vertical="center"/>
    </xf>
    <xf numFmtId="0" fontId="156" fillId="0" borderId="0" xfId="0" applyFont="1" applyFill="1" applyBorder="1" applyAlignment="1">
      <alignment vertical="center"/>
    </xf>
    <xf numFmtId="176" fontId="16" fillId="0" borderId="0" xfId="0" applyNumberFormat="1" applyFont="1" applyFill="1" applyProtection="1"/>
    <xf numFmtId="0" fontId="3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</xf>
    <xf numFmtId="0" fontId="138" fillId="33" borderId="13" xfId="0" applyFont="1" applyFill="1" applyBorder="1" applyAlignment="1" applyProtection="1">
      <alignment horizontal="center" vertical="center" shrinkToFit="1"/>
    </xf>
    <xf numFmtId="0" fontId="15" fillId="33" borderId="45" xfId="0" applyFont="1" applyFill="1" applyBorder="1" applyAlignment="1" applyProtection="1">
      <alignment vertical="center" shrinkToFit="1"/>
    </xf>
    <xf numFmtId="0" fontId="15" fillId="33" borderId="46" xfId="0" applyFont="1" applyFill="1" applyBorder="1" applyAlignment="1" applyProtection="1">
      <alignment vertical="center" shrinkToFit="1"/>
    </xf>
    <xf numFmtId="0" fontId="15" fillId="33" borderId="13" xfId="0" applyFont="1" applyFill="1" applyBorder="1" applyAlignment="1" applyProtection="1">
      <alignment horizontal="center" vertical="center" shrinkToFit="1"/>
    </xf>
    <xf numFmtId="0" fontId="15" fillId="33" borderId="13" xfId="0" applyFont="1" applyFill="1" applyBorder="1" applyAlignment="1" applyProtection="1">
      <alignment vertical="center" shrinkToFit="1"/>
    </xf>
    <xf numFmtId="0" fontId="17" fillId="33" borderId="0" xfId="0" applyFont="1" applyFill="1" applyBorder="1" applyAlignment="1" applyProtection="1">
      <alignment horizontal="center" vertical="center" shrinkToFit="1"/>
    </xf>
    <xf numFmtId="0" fontId="17" fillId="33" borderId="14" xfId="0" applyFont="1" applyFill="1" applyBorder="1" applyAlignment="1" applyProtection="1">
      <alignment horizontal="center" vertical="center" shrinkToFit="1"/>
    </xf>
    <xf numFmtId="0" fontId="20" fillId="33" borderId="29" xfId="0" applyFont="1" applyFill="1" applyBorder="1" applyAlignment="1" applyProtection="1">
      <alignment horizontal="center" vertical="center" shrinkToFit="1"/>
    </xf>
    <xf numFmtId="0" fontId="20" fillId="33" borderId="19" xfId="0" applyFont="1" applyFill="1" applyBorder="1" applyAlignment="1" applyProtection="1">
      <alignment horizontal="center" vertical="center" shrinkToFit="1"/>
    </xf>
    <xf numFmtId="0" fontId="15" fillId="33" borderId="17" xfId="0" applyFont="1" applyFill="1" applyBorder="1" applyAlignment="1" applyProtection="1">
      <alignment horizontal="center" vertical="center" shrinkToFit="1"/>
    </xf>
    <xf numFmtId="0" fontId="17" fillId="33" borderId="20" xfId="0" applyFont="1" applyFill="1" applyBorder="1" applyAlignment="1" applyProtection="1">
      <alignment horizontal="center" vertical="center" shrinkToFit="1"/>
    </xf>
    <xf numFmtId="0" fontId="17" fillId="33" borderId="19" xfId="0" applyFont="1" applyFill="1" applyBorder="1" applyAlignment="1" applyProtection="1">
      <alignment horizontal="center" vertical="center" shrinkToFit="1"/>
    </xf>
    <xf numFmtId="0" fontId="138" fillId="33" borderId="25" xfId="0" applyFont="1" applyFill="1" applyBorder="1" applyAlignment="1" applyProtection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6" fontId="16" fillId="0" borderId="0" xfId="1" applyFont="1" applyFill="1" applyBorder="1" applyAlignment="1" applyProtection="1">
      <alignment horizontal="center" vertical="center"/>
    </xf>
    <xf numFmtId="176" fontId="16" fillId="0" borderId="0" xfId="1" applyFont="1" applyFill="1" applyBorder="1" applyAlignment="1" applyProtection="1">
      <alignment horizontal="right" vertical="center"/>
    </xf>
    <xf numFmtId="0" fontId="138" fillId="33" borderId="11" xfId="0" applyFont="1" applyFill="1" applyBorder="1" applyAlignment="1" applyProtection="1">
      <alignment horizontal="center" vertical="center" shrinkToFit="1"/>
    </xf>
    <xf numFmtId="0" fontId="15" fillId="33" borderId="12" xfId="0" applyFont="1" applyFill="1" applyBorder="1" applyAlignment="1" applyProtection="1">
      <alignment vertical="center" shrinkToFit="1"/>
    </xf>
    <xf numFmtId="0" fontId="15" fillId="33" borderId="11" xfId="0" applyFont="1" applyFill="1" applyBorder="1" applyAlignment="1" applyProtection="1">
      <alignment vertical="center" shrinkToFit="1"/>
    </xf>
    <xf numFmtId="0" fontId="139" fillId="33" borderId="14" xfId="0" applyFont="1" applyFill="1" applyBorder="1" applyAlignment="1" applyProtection="1">
      <alignment horizontal="center" vertical="center" shrinkToFit="1"/>
    </xf>
    <xf numFmtId="0" fontId="4" fillId="0" borderId="51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vertical="center"/>
    </xf>
    <xf numFmtId="0" fontId="142" fillId="61" borderId="14" xfId="0" applyFont="1" applyFill="1" applyBorder="1" applyAlignment="1">
      <alignment horizontal="center" vertical="center"/>
    </xf>
    <xf numFmtId="0" fontId="138" fillId="61" borderId="14" xfId="0" applyFont="1" applyFill="1" applyBorder="1" applyAlignment="1">
      <alignment horizontal="center" vertical="center"/>
    </xf>
    <xf numFmtId="0" fontId="142" fillId="61" borderId="14" xfId="0" applyFont="1" applyFill="1" applyBorder="1" applyAlignment="1">
      <alignment horizontal="distributed" vertical="center"/>
    </xf>
    <xf numFmtId="0" fontId="138" fillId="61" borderId="14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36" fillId="0" borderId="0" xfId="0" applyFont="1" applyFill="1" applyAlignment="1" applyProtection="1">
      <alignment vertical="center"/>
    </xf>
    <xf numFmtId="0" fontId="146" fillId="0" borderId="0" xfId="0" applyFont="1" applyFill="1" applyBorder="1" applyAlignment="1" applyProtection="1">
      <alignment horizontal="left" vertical="center"/>
    </xf>
    <xf numFmtId="0" fontId="169" fillId="0" borderId="0" xfId="0" applyFont="1" applyFill="1" applyAlignment="1">
      <alignment horizontal="left" vertical="top"/>
    </xf>
    <xf numFmtId="0" fontId="15" fillId="33" borderId="13" xfId="0" applyFont="1" applyFill="1" applyBorder="1" applyAlignment="1" applyProtection="1">
      <alignment horizontal="center" vertical="center"/>
    </xf>
    <xf numFmtId="0" fontId="15" fillId="33" borderId="11" xfId="0" applyFont="1" applyFill="1" applyBorder="1" applyAlignment="1" applyProtection="1">
      <alignment horizontal="center" vertical="center"/>
    </xf>
    <xf numFmtId="0" fontId="153" fillId="33" borderId="25" xfId="0" applyFont="1" applyFill="1" applyBorder="1" applyAlignment="1" applyProtection="1">
      <alignment horizontal="center" vertical="center"/>
    </xf>
    <xf numFmtId="0" fontId="17" fillId="33" borderId="17" xfId="0" applyFont="1" applyFill="1" applyBorder="1" applyAlignment="1" applyProtection="1">
      <alignment horizontal="center" vertical="center"/>
    </xf>
    <xf numFmtId="0" fontId="153" fillId="33" borderId="17" xfId="0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center" vertical="center" shrinkToFit="1"/>
    </xf>
    <xf numFmtId="176" fontId="23" fillId="0" borderId="0" xfId="1" applyFont="1" applyFill="1" applyBorder="1" applyAlignment="1" applyProtection="1">
      <alignment horizontal="center" vertical="center" shrinkToFit="1"/>
    </xf>
    <xf numFmtId="0" fontId="170" fillId="61" borderId="0" xfId="0" applyFont="1" applyFill="1" applyBorder="1" applyAlignment="1">
      <alignment horizontal="center" vertical="center"/>
    </xf>
    <xf numFmtId="0" fontId="131" fillId="61" borderId="14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distributed" vertical="center"/>
    </xf>
    <xf numFmtId="0" fontId="131" fillId="61" borderId="14" xfId="0" applyFont="1" applyFill="1" applyBorder="1" applyAlignment="1">
      <alignment horizontal="distributed" vertical="center"/>
    </xf>
    <xf numFmtId="176" fontId="16" fillId="0" borderId="0" xfId="1" applyFont="1" applyFill="1" applyBorder="1" applyAlignment="1" applyProtection="1">
      <alignment horizontal="center"/>
    </xf>
    <xf numFmtId="176" fontId="16" fillId="0" borderId="0" xfId="0" applyNumberFormat="1" applyFont="1" applyFill="1" applyAlignment="1" applyProtection="1"/>
    <xf numFmtId="0" fontId="138" fillId="33" borderId="13" xfId="0" applyFont="1" applyFill="1" applyBorder="1" applyAlignment="1" applyProtection="1">
      <alignment horizontal="centerContinuous" vertical="center" shrinkToFit="1"/>
    </xf>
    <xf numFmtId="0" fontId="138" fillId="33" borderId="11" xfId="0" applyFont="1" applyFill="1" applyBorder="1" applyAlignment="1" applyProtection="1">
      <alignment horizontal="centerContinuous" vertical="center" shrinkToFit="1"/>
    </xf>
    <xf numFmtId="0" fontId="138" fillId="33" borderId="15" xfId="0" applyFont="1" applyFill="1" applyBorder="1" applyAlignment="1" applyProtection="1">
      <alignment vertical="center" shrinkToFit="1"/>
    </xf>
    <xf numFmtId="0" fontId="138" fillId="33" borderId="0" xfId="0" applyFont="1" applyFill="1" applyBorder="1" applyAlignment="1" applyProtection="1">
      <alignment vertical="center" shrinkToFit="1"/>
    </xf>
    <xf numFmtId="0" fontId="20" fillId="33" borderId="25" xfId="0" applyFont="1" applyFill="1" applyBorder="1" applyAlignment="1" applyProtection="1">
      <alignment horizontal="centerContinuous" vertical="center" shrinkToFit="1"/>
    </xf>
    <xf numFmtId="0" fontId="20" fillId="33" borderId="17" xfId="0" applyFont="1" applyFill="1" applyBorder="1" applyAlignment="1" applyProtection="1">
      <alignment horizontal="centerContinuous" vertical="center" shrinkToFit="1"/>
    </xf>
    <xf numFmtId="0" fontId="20" fillId="33" borderId="16" xfId="0" applyFont="1" applyFill="1" applyBorder="1" applyAlignment="1" applyProtection="1">
      <alignment horizontal="centerContinuous" vertical="center" shrinkToFit="1"/>
    </xf>
    <xf numFmtId="0" fontId="20" fillId="33" borderId="21" xfId="0" applyFont="1" applyFill="1" applyBorder="1" applyAlignment="1" applyProtection="1">
      <alignment horizontal="centerContinuous" vertical="center" shrinkToFit="1"/>
    </xf>
    <xf numFmtId="0" fontId="138" fillId="33" borderId="20" xfId="0" applyFont="1" applyFill="1" applyBorder="1" applyAlignment="1" applyProtection="1">
      <alignment horizontal="center" vertical="center" shrinkToFit="1"/>
    </xf>
    <xf numFmtId="0" fontId="138" fillId="33" borderId="19" xfId="0" applyFont="1" applyFill="1" applyBorder="1" applyAlignment="1" applyProtection="1">
      <alignment horizontal="center" vertical="center" shrinkToFit="1"/>
    </xf>
    <xf numFmtId="176" fontId="133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26" fillId="0" borderId="0" xfId="0" applyFont="1" applyFill="1" applyAlignment="1" applyProtection="1">
      <alignment vertical="center"/>
    </xf>
    <xf numFmtId="176" fontId="16" fillId="0" borderId="0" xfId="0" applyNumberFormat="1" applyFont="1" applyFill="1" applyAlignment="1" applyProtection="1">
      <alignment vertical="center"/>
    </xf>
    <xf numFmtId="0" fontId="145" fillId="0" borderId="0" xfId="0" applyFont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 applyProtection="1"/>
    <xf numFmtId="176" fontId="6" fillId="0" borderId="0" xfId="1004" applyFont="1" applyFill="1" applyBorder="1" applyAlignment="1" applyProtection="1">
      <alignment horizontal="center"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148" fillId="0" borderId="0" xfId="1" applyNumberFormat="1" applyFont="1" applyFill="1" applyBorder="1" applyAlignment="1" applyProtection="1">
      <alignment horizontal="right" vertical="center"/>
    </xf>
    <xf numFmtId="41" fontId="23" fillId="0" borderId="0" xfId="1" applyNumberFormat="1" applyFont="1" applyFill="1" applyBorder="1" applyAlignment="1" applyProtection="1">
      <alignment horizontal="right" vertical="center"/>
    </xf>
    <xf numFmtId="0" fontId="130" fillId="0" borderId="0" xfId="0" applyFont="1"/>
    <xf numFmtId="43" fontId="130" fillId="0" borderId="0" xfId="0" applyNumberFormat="1" applyFont="1"/>
    <xf numFmtId="41" fontId="17" fillId="0" borderId="15" xfId="1" applyNumberFormat="1" applyFont="1" applyFill="1" applyBorder="1" applyAlignment="1" applyProtection="1">
      <alignment horizontal="right" vertical="center"/>
    </xf>
    <xf numFmtId="41" fontId="17" fillId="0" borderId="0" xfId="1" applyNumberFormat="1" applyFont="1" applyFill="1" applyBorder="1" applyAlignment="1" applyProtection="1">
      <alignment horizontal="right" vertical="center"/>
    </xf>
    <xf numFmtId="41" fontId="0" fillId="0" borderId="0" xfId="0" applyNumberFormat="1"/>
    <xf numFmtId="0" fontId="138" fillId="61" borderId="10" xfId="0" applyFont="1" applyFill="1" applyBorder="1" applyAlignment="1">
      <alignment horizontal="distributed" vertical="center"/>
    </xf>
    <xf numFmtId="41" fontId="17" fillId="0" borderId="44" xfId="1" applyNumberFormat="1" applyFont="1" applyFill="1" applyBorder="1" applyAlignment="1" applyProtection="1">
      <alignment horizontal="right"/>
    </xf>
    <xf numFmtId="41" fontId="17" fillId="0" borderId="10" xfId="1" applyNumberFormat="1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vertical="center"/>
    </xf>
    <xf numFmtId="0" fontId="47" fillId="0" borderId="0" xfId="1827" applyFill="1"/>
    <xf numFmtId="0" fontId="10" fillId="0" borderId="0" xfId="1827" applyFont="1" applyFill="1" applyAlignment="1">
      <alignment horizontal="left" vertical="top"/>
    </xf>
    <xf numFmtId="0" fontId="10" fillId="0" borderId="0" xfId="1827" applyFont="1" applyFill="1" applyAlignment="1">
      <alignment horizontal="right" vertical="top"/>
    </xf>
    <xf numFmtId="0" fontId="11" fillId="0" borderId="0" xfId="1828" applyFont="1" applyFill="1" applyBorder="1" applyAlignment="1" applyProtection="1">
      <alignment vertical="center"/>
    </xf>
    <xf numFmtId="0" fontId="172" fillId="0" borderId="0" xfId="1827" applyFont="1" applyFill="1" applyAlignment="1">
      <alignment vertical="center"/>
    </xf>
    <xf numFmtId="0" fontId="13" fillId="0" borderId="0" xfId="1828" applyFont="1" applyFill="1" applyAlignment="1" applyProtection="1">
      <alignment vertical="center"/>
    </xf>
    <xf numFmtId="0" fontId="14" fillId="0" borderId="0" xfId="1827" applyFont="1" applyFill="1" applyBorder="1"/>
    <xf numFmtId="0" fontId="14" fillId="0" borderId="0" xfId="1827" applyFont="1" applyFill="1"/>
    <xf numFmtId="0" fontId="15" fillId="0" borderId="10" xfId="1828" applyFont="1" applyFill="1" applyBorder="1" applyAlignment="1" applyProtection="1">
      <alignment horizontal="left" vertical="center"/>
    </xf>
    <xf numFmtId="0" fontId="26" fillId="0" borderId="10" xfId="1828" applyFont="1" applyFill="1" applyBorder="1" applyAlignment="1" applyProtection="1">
      <alignment horizontal="left"/>
    </xf>
    <xf numFmtId="0" fontId="16" fillId="0" borderId="10" xfId="1828" applyFont="1" applyFill="1" applyBorder="1" applyAlignment="1" applyProtection="1">
      <alignment horizontal="left"/>
    </xf>
    <xf numFmtId="0" fontId="16" fillId="0" borderId="10" xfId="1828" applyFont="1" applyFill="1" applyBorder="1" applyProtection="1"/>
    <xf numFmtId="0" fontId="17" fillId="0" borderId="10" xfId="0" applyFont="1" applyFill="1" applyBorder="1" applyAlignment="1" applyProtection="1">
      <alignment vertical="center"/>
    </xf>
    <xf numFmtId="0" fontId="16" fillId="0" borderId="0" xfId="1827" applyFont="1" applyFill="1" applyBorder="1"/>
    <xf numFmtId="0" fontId="16" fillId="0" borderId="0" xfId="1827" applyFont="1" applyFill="1"/>
    <xf numFmtId="0" fontId="6" fillId="61" borderId="0" xfId="1827" applyFont="1" applyFill="1" applyBorder="1" applyAlignment="1">
      <alignment shrinkToFit="1"/>
    </xf>
    <xf numFmtId="0" fontId="6" fillId="61" borderId="0" xfId="1827" applyFont="1" applyFill="1" applyAlignment="1">
      <alignment shrinkToFit="1"/>
    </xf>
    <xf numFmtId="0" fontId="4" fillId="0" borderId="0" xfId="1828" applyFont="1" applyFill="1" applyBorder="1" applyAlignment="1" applyProtection="1">
      <alignment horizontal="center" vertical="center"/>
    </xf>
    <xf numFmtId="0" fontId="4" fillId="0" borderId="14" xfId="1828" applyFont="1" applyFill="1" applyBorder="1" applyAlignment="1" applyProtection="1">
      <alignment horizontal="center" vertical="center"/>
    </xf>
    <xf numFmtId="0" fontId="17" fillId="0" borderId="0" xfId="1828" applyFont="1" applyFill="1" applyBorder="1" applyAlignment="1" applyProtection="1">
      <alignment horizontal="center" vertical="center"/>
    </xf>
    <xf numFmtId="0" fontId="17" fillId="0" borderId="0" xfId="1828" applyFont="1" applyFill="1" applyBorder="1" applyAlignment="1" applyProtection="1">
      <alignment horizontal="center" vertical="center" shrinkToFit="1"/>
    </xf>
    <xf numFmtId="0" fontId="20" fillId="0" borderId="0" xfId="1828" applyFont="1" applyFill="1" applyBorder="1" applyAlignment="1" applyProtection="1">
      <alignment horizontal="center" vertical="center"/>
    </xf>
    <xf numFmtId="0" fontId="47" fillId="0" borderId="0" xfId="1827" applyFill="1" applyBorder="1" applyAlignment="1">
      <alignment vertical="center"/>
    </xf>
    <xf numFmtId="0" fontId="47" fillId="0" borderId="0" xfId="1827" applyFill="1" applyAlignment="1">
      <alignment vertical="center"/>
    </xf>
    <xf numFmtId="0" fontId="17" fillId="0" borderId="14" xfId="1828" applyFont="1" applyFill="1" applyBorder="1" applyAlignment="1" applyProtection="1">
      <alignment horizontal="center" vertical="center"/>
    </xf>
    <xf numFmtId="176" fontId="6" fillId="0" borderId="0" xfId="1004" applyFont="1" applyFill="1" applyAlignment="1" applyProtection="1">
      <alignment horizontal="right" vertical="center"/>
    </xf>
    <xf numFmtId="176" fontId="47" fillId="0" borderId="0" xfId="1827" applyNumberFormat="1" applyFill="1" applyBorder="1" applyAlignment="1">
      <alignment vertical="center"/>
    </xf>
    <xf numFmtId="0" fontId="47" fillId="0" borderId="0" xfId="1827" applyFont="1" applyFill="1" applyAlignment="1">
      <alignment vertical="center"/>
    </xf>
    <xf numFmtId="176" fontId="6" fillId="0" borderId="0" xfId="1004" applyFont="1" applyFill="1" applyBorder="1" applyAlignment="1" applyProtection="1">
      <alignment horizontal="right" vertical="center"/>
    </xf>
    <xf numFmtId="176" fontId="47" fillId="0" borderId="0" xfId="1827" applyNumberFormat="1" applyFill="1" applyAlignment="1">
      <alignment vertical="center"/>
    </xf>
    <xf numFmtId="41" fontId="147" fillId="0" borderId="0" xfId="1005" applyNumberFormat="1" applyFont="1" applyFill="1" applyBorder="1" applyAlignment="1" applyProtection="1">
      <alignment horizontal="right" vertical="center"/>
      <protection locked="0"/>
    </xf>
    <xf numFmtId="41" fontId="147" fillId="0" borderId="0" xfId="1005" applyNumberFormat="1" applyFont="1" applyFill="1" applyBorder="1" applyAlignment="1" applyProtection="1">
      <alignment horizontal="center" vertical="center"/>
      <protection locked="0"/>
    </xf>
    <xf numFmtId="176" fontId="47" fillId="0" borderId="0" xfId="1827" applyNumberFormat="1" applyFont="1" applyFill="1" applyAlignment="1">
      <alignment vertical="center"/>
    </xf>
    <xf numFmtId="0" fontId="21" fillId="0" borderId="14" xfId="1828" applyFont="1" applyFill="1" applyBorder="1" applyAlignment="1" applyProtection="1">
      <alignment horizontal="center" vertical="center"/>
    </xf>
    <xf numFmtId="176" fontId="23" fillId="0" borderId="0" xfId="1004" applyFont="1" applyFill="1" applyBorder="1" applyAlignment="1" applyProtection="1">
      <alignment horizontal="right" vertical="center"/>
    </xf>
    <xf numFmtId="176" fontId="23" fillId="0" borderId="0" xfId="1004" applyFont="1" applyFill="1" applyBorder="1" applyAlignment="1" applyProtection="1">
      <alignment horizontal="center" vertical="center"/>
    </xf>
    <xf numFmtId="41" fontId="173" fillId="0" borderId="0" xfId="1005" applyNumberFormat="1" applyFont="1" applyFill="1" applyBorder="1" applyAlignment="1" applyProtection="1">
      <alignment horizontal="right" vertical="center"/>
      <protection locked="0"/>
    </xf>
    <xf numFmtId="41" fontId="21" fillId="0" borderId="0" xfId="1005" applyNumberFormat="1" applyFont="1" applyFill="1" applyBorder="1" applyAlignment="1" applyProtection="1">
      <alignment horizontal="center" vertical="center"/>
      <protection locked="0"/>
    </xf>
    <xf numFmtId="0" fontId="174" fillId="0" borderId="0" xfId="1827" applyFont="1" applyFill="1" applyAlignment="1">
      <alignment vertical="center"/>
    </xf>
    <xf numFmtId="0" fontId="15" fillId="0" borderId="10" xfId="1828" applyFont="1" applyFill="1" applyBorder="1" applyAlignment="1" applyProtection="1">
      <alignment horizontal="center" vertical="center" shrinkToFit="1"/>
    </xf>
    <xf numFmtId="0" fontId="4" fillId="0" borderId="22" xfId="1828" applyFont="1" applyFill="1" applyBorder="1" applyAlignment="1" applyProtection="1">
      <alignment horizontal="center" vertical="center" shrinkToFit="1"/>
    </xf>
    <xf numFmtId="176" fontId="17" fillId="0" borderId="0" xfId="1004" applyFont="1" applyFill="1" applyBorder="1" applyAlignment="1" applyProtection="1">
      <alignment horizontal="center" vertical="center"/>
    </xf>
    <xf numFmtId="0" fontId="15" fillId="0" borderId="0" xfId="1828" applyFont="1" applyFill="1" applyBorder="1" applyAlignment="1" applyProtection="1">
      <alignment horizontal="center" vertical="center" shrinkToFit="1"/>
    </xf>
    <xf numFmtId="0" fontId="4" fillId="0" borderId="0" xfId="1828" applyFont="1" applyFill="1" applyBorder="1" applyAlignment="1" applyProtection="1">
      <alignment horizontal="center" vertical="center" shrinkToFit="1"/>
    </xf>
    <xf numFmtId="176" fontId="17" fillId="0" borderId="0" xfId="1004" applyFont="1" applyFill="1" applyBorder="1" applyAlignment="1" applyProtection="1">
      <alignment horizontal="right" vertical="center"/>
    </xf>
    <xf numFmtId="0" fontId="15" fillId="0" borderId="0" xfId="1828" applyFont="1" applyFill="1" applyBorder="1" applyAlignment="1" applyProtection="1">
      <alignment horizontal="left" vertical="center" shrinkToFit="1"/>
    </xf>
    <xf numFmtId="0" fontId="15" fillId="0" borderId="0" xfId="1828" applyFont="1" applyFill="1" applyAlignment="1" applyProtection="1">
      <alignment vertical="center"/>
    </xf>
    <xf numFmtId="0" fontId="26" fillId="0" borderId="0" xfId="1828" applyFont="1" applyFill="1" applyProtection="1"/>
    <xf numFmtId="176" fontId="16" fillId="0" borderId="0" xfId="1004" applyFont="1" applyFill="1" applyBorder="1" applyAlignment="1" applyProtection="1">
      <alignment horizontal="center"/>
    </xf>
    <xf numFmtId="176" fontId="16" fillId="0" borderId="0" xfId="1004" applyFont="1" applyFill="1" applyBorder="1" applyAlignment="1" applyProtection="1">
      <alignment horizontal="right"/>
    </xf>
    <xf numFmtId="0" fontId="175" fillId="0" borderId="0" xfId="1827" applyFont="1" applyFill="1"/>
    <xf numFmtId="176" fontId="47" fillId="0" borderId="0" xfId="1827" applyNumberFormat="1" applyFill="1"/>
    <xf numFmtId="0" fontId="6" fillId="61" borderId="0" xfId="0" applyFont="1" applyFill="1" applyAlignment="1">
      <alignment vertical="center"/>
    </xf>
    <xf numFmtId="176" fontId="17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176" fontId="6" fillId="0" borderId="10" xfId="1" applyFont="1" applyFill="1" applyBorder="1" applyAlignment="1" applyProtection="1">
      <alignment horizontal="right" vertical="center"/>
    </xf>
    <xf numFmtId="0" fontId="4" fillId="0" borderId="0" xfId="1825" applyFont="1" applyFill="1"/>
    <xf numFmtId="0" fontId="10" fillId="0" borderId="0" xfId="1825" applyFont="1" applyFill="1" applyAlignment="1">
      <alignment horizontal="left" vertical="top"/>
    </xf>
    <xf numFmtId="0" fontId="10" fillId="0" borderId="0" xfId="1825" applyFont="1" applyFill="1" applyAlignment="1">
      <alignment horizontal="right" vertical="top"/>
    </xf>
    <xf numFmtId="0" fontId="12" fillId="0" borderId="0" xfId="1825" applyFont="1" applyFill="1" applyAlignment="1">
      <alignment vertical="center"/>
    </xf>
    <xf numFmtId="0" fontId="14" fillId="0" borderId="0" xfId="1825" applyFont="1" applyFill="1"/>
    <xf numFmtId="0" fontId="15" fillId="0" borderId="0" xfId="1825" applyFont="1" applyFill="1" applyAlignment="1" applyProtection="1">
      <alignment horizontal="left" vertical="center"/>
    </xf>
    <xf numFmtId="0" fontId="16" fillId="0" borderId="0" xfId="1825" applyFont="1" applyFill="1" applyAlignment="1" applyProtection="1">
      <alignment horizontal="left"/>
    </xf>
    <xf numFmtId="0" fontId="16" fillId="0" borderId="0" xfId="1825" applyFont="1" applyFill="1" applyProtection="1"/>
    <xf numFmtId="0" fontId="16" fillId="0" borderId="0" xfId="1825" applyFont="1" applyFill="1"/>
    <xf numFmtId="0" fontId="15" fillId="61" borderId="11" xfId="1825" applyFont="1" applyFill="1" applyBorder="1" applyAlignment="1" applyProtection="1">
      <alignment horizontal="center" vertical="center" shrinkToFit="1"/>
    </xf>
    <xf numFmtId="0" fontId="15" fillId="61" borderId="13" xfId="1825" applyFont="1" applyFill="1" applyBorder="1" applyAlignment="1" applyProtection="1">
      <alignment horizontal="centerContinuous" vertical="center" shrinkToFit="1"/>
    </xf>
    <xf numFmtId="0" fontId="15" fillId="61" borderId="12" xfId="1825" applyFont="1" applyFill="1" applyBorder="1" applyAlignment="1" applyProtection="1">
      <alignment horizontal="centerContinuous" vertical="center" shrinkToFit="1"/>
    </xf>
    <xf numFmtId="0" fontId="17" fillId="61" borderId="0" xfId="1825" applyFont="1" applyFill="1" applyAlignment="1">
      <alignment vertical="center" shrinkToFit="1"/>
    </xf>
    <xf numFmtId="0" fontId="17" fillId="61" borderId="14" xfId="1825" applyFont="1" applyFill="1" applyBorder="1" applyAlignment="1" applyProtection="1">
      <alignment horizontal="center" vertical="center" shrinkToFit="1"/>
    </xf>
    <xf numFmtId="0" fontId="20" fillId="61" borderId="0" xfId="1825" applyFont="1" applyFill="1" applyBorder="1" applyAlignment="1" applyProtection="1">
      <alignment horizontal="centerContinuous" vertical="center" shrinkToFit="1"/>
    </xf>
    <xf numFmtId="0" fontId="20" fillId="61" borderId="15" xfId="1825" applyFont="1" applyFill="1" applyBorder="1" applyAlignment="1" applyProtection="1">
      <alignment horizontal="centerContinuous" vertical="center" shrinkToFit="1"/>
    </xf>
    <xf numFmtId="0" fontId="15" fillId="61" borderId="20" xfId="1825" applyFont="1" applyFill="1" applyBorder="1" applyAlignment="1" applyProtection="1">
      <alignment horizontal="center" vertical="center" shrinkToFit="1"/>
    </xf>
    <xf numFmtId="0" fontId="15" fillId="61" borderId="18" xfId="1825" applyFont="1" applyFill="1" applyBorder="1" applyAlignment="1" applyProtection="1">
      <alignment horizontal="center" vertical="center" shrinkToFit="1"/>
    </xf>
    <xf numFmtId="0" fontId="15" fillId="61" borderId="19" xfId="1825" applyFont="1" applyFill="1" applyBorder="1" applyAlignment="1" applyProtection="1">
      <alignment horizontal="center" vertical="center" shrinkToFit="1"/>
    </xf>
    <xf numFmtId="0" fontId="15" fillId="61" borderId="24" xfId="1825" applyFont="1" applyFill="1" applyBorder="1" applyAlignment="1" applyProtection="1">
      <alignment horizontal="center" vertical="center" shrinkToFit="1"/>
    </xf>
    <xf numFmtId="0" fontId="15" fillId="61" borderId="15" xfId="1825" applyFont="1" applyFill="1" applyBorder="1" applyAlignment="1" applyProtection="1">
      <alignment horizontal="center" vertical="center" shrinkToFit="1"/>
    </xf>
    <xf numFmtId="0" fontId="20" fillId="61" borderId="14" xfId="1825" applyFont="1" applyFill="1" applyBorder="1" applyAlignment="1" applyProtection="1">
      <alignment horizontal="center" vertical="center" shrinkToFit="1"/>
    </xf>
    <xf numFmtId="0" fontId="20" fillId="61" borderId="24" xfId="1825" applyFont="1" applyFill="1" applyBorder="1" applyAlignment="1" applyProtection="1">
      <alignment horizontal="center" vertical="center" shrinkToFit="1"/>
    </xf>
    <xf numFmtId="0" fontId="20" fillId="61" borderId="17" xfId="1825" applyFont="1" applyFill="1" applyBorder="1" applyAlignment="1" applyProtection="1">
      <alignment horizontal="center" vertical="center" shrinkToFit="1"/>
    </xf>
    <xf numFmtId="0" fontId="20" fillId="61" borderId="21" xfId="1825" applyFont="1" applyFill="1" applyBorder="1" applyAlignment="1" applyProtection="1">
      <alignment horizontal="center" vertical="center" shrinkToFit="1"/>
    </xf>
    <xf numFmtId="0" fontId="4" fillId="0" borderId="14" xfId="1825" applyFont="1" applyFill="1" applyBorder="1" applyAlignment="1" applyProtection="1">
      <alignment horizontal="center" vertical="center"/>
    </xf>
    <xf numFmtId="0" fontId="17" fillId="0" borderId="0" xfId="1825" applyFont="1" applyFill="1" applyBorder="1" applyAlignment="1" applyProtection="1">
      <alignment horizontal="center" vertical="center"/>
    </xf>
    <xf numFmtId="0" fontId="17" fillId="0" borderId="0" xfId="1825" applyFont="1" applyFill="1" applyAlignment="1">
      <alignment vertical="center"/>
    </xf>
    <xf numFmtId="0" fontId="6" fillId="0" borderId="14" xfId="1825" applyFont="1" applyFill="1" applyBorder="1" applyAlignment="1" applyProtection="1">
      <alignment horizontal="center" vertical="center" wrapText="1"/>
    </xf>
    <xf numFmtId="176" fontId="6" fillId="0" borderId="0" xfId="999" applyFont="1" applyFill="1" applyBorder="1" applyAlignment="1" applyProtection="1">
      <alignment horizontal="center" vertical="center"/>
    </xf>
    <xf numFmtId="0" fontId="23" fillId="0" borderId="14" xfId="1825" applyFont="1" applyFill="1" applyBorder="1" applyAlignment="1" applyProtection="1">
      <alignment horizontal="center" vertical="center" wrapText="1"/>
    </xf>
    <xf numFmtId="176" fontId="23" fillId="0" borderId="0" xfId="999" applyFont="1" applyFill="1" applyBorder="1" applyAlignment="1" applyProtection="1">
      <alignment horizontal="center" vertical="center"/>
    </xf>
    <xf numFmtId="0" fontId="21" fillId="0" borderId="0" xfId="1825" applyFont="1" applyFill="1" applyAlignment="1">
      <alignment vertical="center"/>
    </xf>
    <xf numFmtId="0" fontId="4" fillId="0" borderId="22" xfId="1825" applyFont="1" applyFill="1" applyBorder="1" applyAlignment="1" applyProtection="1">
      <alignment horizontal="distributed" vertical="center"/>
    </xf>
    <xf numFmtId="176" fontId="17" fillId="0" borderId="10" xfId="999" applyFont="1" applyFill="1" applyBorder="1" applyAlignment="1" applyProtection="1">
      <alignment horizontal="center" vertical="center"/>
    </xf>
    <xf numFmtId="176" fontId="17" fillId="0" borderId="10" xfId="999" applyFont="1" applyFill="1" applyBorder="1" applyAlignment="1">
      <alignment vertical="center"/>
    </xf>
    <xf numFmtId="0" fontId="4" fillId="0" borderId="10" xfId="1825" applyFont="1" applyFill="1" applyBorder="1" applyAlignment="1" applyProtection="1">
      <alignment horizontal="distributed"/>
    </xf>
    <xf numFmtId="176" fontId="17" fillId="0" borderId="0" xfId="999" applyFont="1" applyFill="1" applyBorder="1" applyAlignment="1" applyProtection="1">
      <alignment horizontal="center"/>
    </xf>
    <xf numFmtId="176" fontId="17" fillId="0" borderId="0" xfId="999" applyFont="1" applyFill="1"/>
    <xf numFmtId="0" fontId="17" fillId="0" borderId="0" xfId="1825" applyFont="1" applyFill="1"/>
    <xf numFmtId="0" fontId="15" fillId="61" borderId="13" xfId="1825" applyFont="1" applyFill="1" applyBorder="1" applyAlignment="1">
      <alignment horizontal="centerContinuous" vertical="center" shrinkToFit="1"/>
    </xf>
    <xf numFmtId="0" fontId="15" fillId="61" borderId="12" xfId="1825" applyFont="1" applyFill="1" applyBorder="1" applyAlignment="1">
      <alignment horizontal="centerContinuous" vertical="center" shrinkToFit="1"/>
    </xf>
    <xf numFmtId="0" fontId="15" fillId="61" borderId="11" xfId="1825" applyFont="1" applyFill="1" applyBorder="1" applyAlignment="1" applyProtection="1">
      <alignment horizontal="centerContinuous" vertical="center" shrinkToFit="1"/>
    </xf>
    <xf numFmtId="0" fontId="20" fillId="61" borderId="16" xfId="1825" applyFont="1" applyFill="1" applyBorder="1" applyAlignment="1" applyProtection="1">
      <alignment horizontal="centerContinuous" vertical="center" shrinkToFit="1"/>
    </xf>
    <xf numFmtId="0" fontId="20" fillId="61" borderId="14" xfId="1825" applyFont="1" applyFill="1" applyBorder="1" applyAlignment="1" applyProtection="1">
      <alignment horizontal="centerContinuous" vertical="center" shrinkToFit="1"/>
    </xf>
    <xf numFmtId="0" fontId="15" fillId="61" borderId="14" xfId="1825" applyFont="1" applyFill="1" applyBorder="1" applyAlignment="1" applyProtection="1">
      <alignment horizontal="center" vertical="center" shrinkToFit="1"/>
    </xf>
    <xf numFmtId="0" fontId="20" fillId="61" borderId="15" xfId="1825" applyFont="1" applyFill="1" applyBorder="1" applyAlignment="1" applyProtection="1">
      <alignment horizontal="center" vertical="center" shrinkToFit="1"/>
    </xf>
    <xf numFmtId="0" fontId="20" fillId="61" borderId="16" xfId="1825" applyFont="1" applyFill="1" applyBorder="1" applyAlignment="1" applyProtection="1">
      <alignment horizontal="center" vertical="center" shrinkToFit="1"/>
    </xf>
    <xf numFmtId="0" fontId="6" fillId="0" borderId="14" xfId="1825" applyFont="1" applyFill="1" applyBorder="1" applyAlignment="1" applyProtection="1">
      <alignment horizontal="center" vertical="center"/>
    </xf>
    <xf numFmtId="0" fontId="23" fillId="0" borderId="14" xfId="1825" applyFont="1" applyFill="1" applyBorder="1" applyAlignment="1" applyProtection="1">
      <alignment horizontal="center" vertical="center"/>
    </xf>
    <xf numFmtId="176" fontId="17" fillId="0" borderId="10" xfId="999" applyFont="1" applyFill="1" applyBorder="1" applyAlignment="1" applyProtection="1">
      <alignment horizontal="right" vertical="center"/>
    </xf>
    <xf numFmtId="0" fontId="17" fillId="0" borderId="0" xfId="1825" applyFont="1" applyFill="1" applyBorder="1" applyAlignment="1">
      <alignment vertical="center"/>
    </xf>
    <xf numFmtId="0" fontId="15" fillId="0" borderId="0" xfId="1825" applyFont="1" applyFill="1" applyAlignment="1" applyProtection="1">
      <alignment vertical="center"/>
    </xf>
    <xf numFmtId="0" fontId="148" fillId="0" borderId="0" xfId="0" applyFont="1" applyFill="1" applyBorder="1" applyAlignment="1" applyProtection="1">
      <alignment horizontal="center" vertical="center"/>
    </xf>
    <xf numFmtId="0" fontId="148" fillId="0" borderId="14" xfId="0" applyFont="1" applyFill="1" applyBorder="1" applyAlignment="1" applyProtection="1">
      <alignment horizontal="center" vertical="center"/>
    </xf>
    <xf numFmtId="176" fontId="148" fillId="0" borderId="0" xfId="1828" applyNumberFormat="1" applyFont="1" applyFill="1" applyBorder="1" applyAlignment="1" applyProtection="1">
      <alignment horizontal="center" vertical="center"/>
    </xf>
    <xf numFmtId="0" fontId="165" fillId="0" borderId="0" xfId="0" applyFont="1" applyFill="1" applyBorder="1" applyAlignment="1" applyProtection="1">
      <alignment horizontal="center" vertical="center"/>
    </xf>
    <xf numFmtId="0" fontId="165" fillId="0" borderId="14" xfId="0" applyFont="1" applyFill="1" applyBorder="1" applyAlignment="1" applyProtection="1">
      <alignment horizontal="center" vertical="center"/>
    </xf>
    <xf numFmtId="0" fontId="20" fillId="33" borderId="21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distributed" vertical="center"/>
    </xf>
    <xf numFmtId="0" fontId="149" fillId="0" borderId="22" xfId="0" applyFont="1" applyFill="1" applyBorder="1" applyAlignment="1" applyProtection="1">
      <alignment horizontal="distributed" vertical="center"/>
    </xf>
    <xf numFmtId="176" fontId="17" fillId="0" borderId="10" xfId="0" applyNumberFormat="1" applyFont="1" applyFill="1" applyBorder="1" applyAlignment="1" applyProtection="1">
      <alignment horizontal="centerContinuous" vertical="center"/>
    </xf>
    <xf numFmtId="176" fontId="17" fillId="0" borderId="10" xfId="0" applyNumberFormat="1" applyFont="1" applyFill="1" applyBorder="1" applyAlignment="1" applyProtection="1">
      <alignment horizontal="center" vertical="center"/>
    </xf>
    <xf numFmtId="176" fontId="17" fillId="0" borderId="10" xfId="1" applyNumberFormat="1" applyFont="1" applyFill="1" applyBorder="1" applyAlignment="1" applyProtection="1">
      <alignment horizontal="right" vertical="center"/>
    </xf>
    <xf numFmtId="176" fontId="17" fillId="0" borderId="10" xfId="1" applyNumberFormat="1" applyFont="1" applyFill="1" applyBorder="1" applyAlignment="1" applyProtection="1">
      <alignment horizontal="centerContinuous" vertical="center"/>
    </xf>
    <xf numFmtId="0" fontId="143" fillId="0" borderId="0" xfId="0" applyFont="1" applyFill="1" applyAlignment="1" applyProtection="1">
      <alignment horizontal="centerContinuous"/>
    </xf>
    <xf numFmtId="0" fontId="12" fillId="0" borderId="0" xfId="0" applyFont="1" applyFill="1" applyAlignment="1">
      <alignment horizontal="centerContinuous" vertical="center"/>
    </xf>
    <xf numFmtId="0" fontId="159" fillId="0" borderId="0" xfId="0" applyFont="1" applyFill="1" applyAlignment="1" applyProtection="1">
      <alignment horizontal="centerContinuous" vertical="center"/>
    </xf>
    <xf numFmtId="0" fontId="136" fillId="0" borderId="0" xfId="0" applyFont="1" applyFill="1" applyAlignment="1" applyProtection="1">
      <alignment horizontal="left" vertical="center"/>
    </xf>
    <xf numFmtId="0" fontId="17" fillId="0" borderId="51" xfId="0" applyFont="1" applyFill="1" applyBorder="1" applyAlignment="1" applyProtection="1">
      <alignment horizontal="centerContinuous" vertical="center"/>
    </xf>
    <xf numFmtId="0" fontId="17" fillId="0" borderId="19" xfId="0" applyFont="1" applyFill="1" applyBorder="1" applyAlignment="1" applyProtection="1">
      <alignment horizontal="center" vertical="center"/>
    </xf>
    <xf numFmtId="185" fontId="21" fillId="61" borderId="15" xfId="1" applyNumberFormat="1" applyFont="1" applyFill="1" applyBorder="1" applyAlignment="1">
      <alignment horizontal="right" vertical="center" indent="1"/>
    </xf>
    <xf numFmtId="176" fontId="21" fillId="0" borderId="0" xfId="1" applyFont="1" applyFill="1" applyBorder="1" applyAlignment="1" applyProtection="1">
      <alignment horizontal="right" vertical="center"/>
    </xf>
    <xf numFmtId="176" fontId="21" fillId="0" borderId="0" xfId="0" applyNumberFormat="1" applyFont="1" applyFill="1" applyAlignment="1">
      <alignment vertical="center"/>
    </xf>
    <xf numFmtId="209" fontId="17" fillId="61" borderId="15" xfId="1" quotePrefix="1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76" fontId="6" fillId="0" borderId="10" xfId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>
      <alignment horizontal="distributed" vertical="center"/>
    </xf>
    <xf numFmtId="176" fontId="6" fillId="0" borderId="22" xfId="1" applyFont="1" applyFill="1" applyBorder="1" applyAlignment="1" applyProtection="1">
      <alignment horizontal="right" vertical="center"/>
    </xf>
    <xf numFmtId="185" fontId="17" fillId="61" borderId="44" xfId="1" applyNumberFormat="1" applyFont="1" applyFill="1" applyBorder="1" applyAlignment="1">
      <alignment horizontal="right"/>
    </xf>
    <xf numFmtId="43" fontId="21" fillId="61" borderId="10" xfId="0" applyNumberFormat="1" applyFont="1" applyFill="1" applyBorder="1" applyAlignment="1">
      <alignment vertical="center"/>
    </xf>
    <xf numFmtId="0" fontId="131" fillId="33" borderId="11" xfId="0" applyFont="1" applyFill="1" applyBorder="1" applyAlignment="1" applyProtection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</xf>
    <xf numFmtId="0" fontId="131" fillId="33" borderId="24" xfId="0" applyFont="1" applyFill="1" applyBorder="1" applyAlignment="1" applyProtection="1">
      <alignment horizontal="center" vertical="center" shrinkToFit="1"/>
    </xf>
    <xf numFmtId="0" fontId="131" fillId="33" borderId="20" xfId="0" applyFont="1" applyFill="1" applyBorder="1" applyAlignment="1" applyProtection="1">
      <alignment horizontal="center" vertical="center" shrinkToFit="1"/>
    </xf>
    <xf numFmtId="0" fontId="131" fillId="33" borderId="18" xfId="0" applyFont="1" applyFill="1" applyBorder="1" applyAlignment="1" applyProtection="1">
      <alignment horizontal="center" vertical="center" shrinkToFit="1"/>
    </xf>
    <xf numFmtId="0" fontId="6" fillId="33" borderId="24" xfId="0" applyFont="1" applyFill="1" applyBorder="1" applyAlignment="1" applyProtection="1">
      <alignment horizontal="center" vertical="center" shrinkToFit="1"/>
    </xf>
    <xf numFmtId="0" fontId="6" fillId="33" borderId="15" xfId="0" applyFont="1" applyFill="1" applyBorder="1" applyAlignment="1" applyProtection="1">
      <alignment horizontal="center" vertical="center" shrinkToFit="1"/>
    </xf>
    <xf numFmtId="0" fontId="16" fillId="33" borderId="24" xfId="0" applyFont="1" applyFill="1" applyBorder="1" applyAlignment="1" applyProtection="1">
      <alignment horizontal="center" vertical="center" shrinkToFit="1"/>
    </xf>
    <xf numFmtId="0" fontId="16" fillId="33" borderId="21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176" fontId="6" fillId="0" borderId="0" xfId="1" applyFont="1" applyFill="1" applyBorder="1" applyAlignment="1" applyProtection="1">
      <alignment vertical="center" shrinkToFit="1"/>
    </xf>
    <xf numFmtId="0" fontId="23" fillId="0" borderId="14" xfId="0" applyFont="1" applyFill="1" applyBorder="1" applyAlignment="1" applyProtection="1">
      <alignment horizontal="center" vertical="center" shrinkToFit="1"/>
    </xf>
    <xf numFmtId="176" fontId="23" fillId="0" borderId="0" xfId="1" applyFont="1" applyFill="1" applyBorder="1" applyAlignment="1" applyProtection="1">
      <alignment vertical="center" shrinkToFit="1"/>
    </xf>
    <xf numFmtId="0" fontId="130" fillId="0" borderId="22" xfId="0" applyFont="1" applyFill="1" applyBorder="1" applyAlignment="1" applyProtection="1">
      <alignment horizontal="center" vertical="center" shrinkToFit="1"/>
    </xf>
    <xf numFmtId="176" fontId="6" fillId="0" borderId="10" xfId="1" applyFont="1" applyFill="1" applyBorder="1" applyAlignment="1" applyProtection="1">
      <alignment vertical="center" shrinkToFit="1"/>
    </xf>
    <xf numFmtId="0" fontId="157" fillId="0" borderId="0" xfId="0" applyFont="1" applyFill="1" applyBorder="1"/>
    <xf numFmtId="0" fontId="138" fillId="33" borderId="24" xfId="0" applyFont="1" applyFill="1" applyBorder="1" applyAlignment="1" applyProtection="1">
      <alignment horizontal="center" vertical="center" shrinkToFit="1"/>
    </xf>
    <xf numFmtId="0" fontId="131" fillId="0" borderId="22" xfId="0" applyFont="1" applyFill="1" applyBorder="1" applyAlignment="1" applyProtection="1">
      <alignment horizontal="center" vertical="center" shrinkToFit="1"/>
    </xf>
    <xf numFmtId="0" fontId="27" fillId="0" borderId="0" xfId="1825" applyFont="1" applyFill="1" applyAlignment="1" applyProtection="1">
      <alignment horizontal="left"/>
    </xf>
    <xf numFmtId="0" fontId="27" fillId="0" borderId="0" xfId="1825" applyFont="1" applyFill="1" applyProtection="1"/>
    <xf numFmtId="0" fontId="26" fillId="0" borderId="0" xfId="1825" applyFont="1" applyFill="1" applyBorder="1"/>
    <xf numFmtId="0" fontId="26" fillId="0" borderId="0" xfId="1825" applyFont="1" applyFill="1"/>
    <xf numFmtId="0" fontId="133" fillId="0" borderId="0" xfId="1825" applyFont="1" applyFill="1" applyAlignment="1">
      <alignment vertical="center"/>
    </xf>
    <xf numFmtId="0" fontId="138" fillId="0" borderId="0" xfId="1825" applyFont="1" applyFill="1" applyBorder="1" applyAlignment="1" applyProtection="1">
      <alignment horizontal="center" vertical="center"/>
    </xf>
    <xf numFmtId="0" fontId="20" fillId="0" borderId="0" xfId="1825" applyFont="1" applyFill="1" applyBorder="1" applyAlignment="1" applyProtection="1">
      <alignment horizontal="center" vertical="center" shrinkToFit="1"/>
    </xf>
    <xf numFmtId="0" fontId="17" fillId="0" borderId="14" xfId="1825" applyFont="1" applyFill="1" applyBorder="1" applyAlignment="1" applyProtection="1">
      <alignment horizontal="center" vertical="center"/>
    </xf>
    <xf numFmtId="176" fontId="6" fillId="0" borderId="0" xfId="999" applyFont="1" applyFill="1" applyBorder="1" applyAlignment="1" applyProtection="1">
      <alignment horizontal="right" vertical="center"/>
    </xf>
    <xf numFmtId="0" fontId="21" fillId="0" borderId="14" xfId="1825" applyFont="1" applyFill="1" applyBorder="1" applyAlignment="1" applyProtection="1">
      <alignment horizontal="center" vertical="center"/>
    </xf>
    <xf numFmtId="176" fontId="23" fillId="0" borderId="0" xfId="999" applyFont="1" applyFill="1" applyBorder="1" applyAlignment="1" applyProtection="1">
      <alignment horizontal="right" vertical="center"/>
    </xf>
    <xf numFmtId="0" fontId="21" fillId="0" borderId="0" xfId="1825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176" fontId="133" fillId="0" borderId="10" xfId="999" applyFont="1" applyFill="1" applyBorder="1" applyAlignment="1">
      <alignment horizontal="right" vertical="center"/>
    </xf>
    <xf numFmtId="0" fontId="15" fillId="0" borderId="0" xfId="1825" applyFont="1" applyFill="1" applyBorder="1" applyAlignment="1" applyProtection="1">
      <alignment vertical="center"/>
    </xf>
    <xf numFmtId="0" fontId="160" fillId="0" borderId="0" xfId="1825" applyFont="1" applyFill="1" applyBorder="1" applyProtection="1"/>
    <xf numFmtId="0" fontId="156" fillId="0" borderId="0" xfId="1825" applyFont="1" applyFill="1" applyProtection="1"/>
    <xf numFmtId="0" fontId="156" fillId="0" borderId="0" xfId="1825" applyFont="1" applyFill="1" applyBorder="1"/>
    <xf numFmtId="0" fontId="156" fillId="0" borderId="0" xfId="1825" applyFont="1" applyFill="1"/>
    <xf numFmtId="0" fontId="26" fillId="0" borderId="0" xfId="1825" applyFont="1" applyFill="1" applyBorder="1" applyProtection="1"/>
    <xf numFmtId="0" fontId="16" fillId="0" borderId="0" xfId="1825" applyFont="1" applyFill="1" applyBorder="1"/>
    <xf numFmtId="0" fontId="4" fillId="0" borderId="0" xfId="1825" applyFont="1" applyFill="1" applyBorder="1"/>
    <xf numFmtId="0" fontId="131" fillId="0" borderId="0" xfId="0" applyFont="1" applyFill="1" applyAlignment="1" applyProtection="1">
      <alignment horizontal="left" vertical="center"/>
    </xf>
    <xf numFmtId="0" fontId="178" fillId="0" borderId="0" xfId="0" applyFont="1" applyFill="1" applyProtection="1"/>
    <xf numFmtId="0" fontId="178" fillId="0" borderId="0" xfId="0" applyFont="1" applyFill="1" applyBorder="1" applyProtection="1"/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13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1" fontId="6" fillId="0" borderId="15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vertical="center"/>
    </xf>
    <xf numFmtId="41" fontId="23" fillId="0" borderId="15" xfId="1" applyNumberFormat="1" applyFont="1" applyFill="1" applyBorder="1" applyAlignment="1">
      <alignment vertical="center"/>
    </xf>
    <xf numFmtId="41" fontId="23" fillId="0" borderId="0" xfId="1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14" xfId="1" applyNumberFormat="1" applyFont="1" applyFill="1" applyBorder="1" applyAlignment="1">
      <alignment vertical="center"/>
    </xf>
    <xf numFmtId="0" fontId="142" fillId="61" borderId="0" xfId="0" applyFont="1" applyFill="1" applyBorder="1" applyAlignment="1">
      <alignment horizontal="center" vertical="center"/>
    </xf>
    <xf numFmtId="41" fontId="6" fillId="0" borderId="0" xfId="100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14" xfId="1000" applyNumberFormat="1" applyFont="1" applyFill="1" applyBorder="1" applyAlignment="1" applyProtection="1">
      <alignment vertical="center"/>
      <protection locked="0"/>
    </xf>
    <xf numFmtId="0" fontId="142" fillId="61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100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17" fillId="0" borderId="44" xfId="1" applyFont="1" applyFill="1" applyBorder="1"/>
    <xf numFmtId="0" fontId="17" fillId="0" borderId="10" xfId="0" applyFont="1" applyFill="1" applyBorder="1"/>
    <xf numFmtId="176" fontId="17" fillId="0" borderId="22" xfId="1" applyFont="1" applyFill="1" applyBorder="1"/>
    <xf numFmtId="0" fontId="136" fillId="0" borderId="0" xfId="0" applyFont="1" applyFill="1" applyBorder="1" applyAlignment="1" applyProtection="1">
      <alignment vertical="center"/>
    </xf>
    <xf numFmtId="41" fontId="26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17" fillId="0" borderId="0" xfId="0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0" fontId="133" fillId="0" borderId="0" xfId="0" applyFont="1" applyFill="1" applyBorder="1" applyAlignment="1">
      <alignment horizontal="center" vertical="center"/>
    </xf>
    <xf numFmtId="176" fontId="148" fillId="0" borderId="0" xfId="1004" applyFont="1" applyFill="1" applyBorder="1" applyAlignment="1">
      <alignment vertical="center"/>
    </xf>
    <xf numFmtId="176" fontId="148" fillId="0" borderId="0" xfId="1004" applyFont="1" applyFill="1" applyBorder="1" applyAlignment="1">
      <alignment horizontal="right" vertical="center"/>
    </xf>
    <xf numFmtId="0" fontId="148" fillId="0" borderId="14" xfId="0" applyFont="1" applyFill="1" applyBorder="1" applyAlignment="1">
      <alignment horizontal="center" vertical="center" wrapText="1"/>
    </xf>
    <xf numFmtId="176" fontId="148" fillId="0" borderId="15" xfId="1004" applyFont="1" applyFill="1" applyBorder="1" applyAlignment="1">
      <alignment vertical="center"/>
    </xf>
    <xf numFmtId="0" fontId="165" fillId="0" borderId="14" xfId="0" applyFont="1" applyFill="1" applyBorder="1" applyAlignment="1">
      <alignment horizontal="center" vertical="center" wrapText="1"/>
    </xf>
    <xf numFmtId="176" fontId="165" fillId="0" borderId="15" xfId="1004" applyFont="1" applyFill="1" applyBorder="1" applyAlignment="1">
      <alignment vertical="center"/>
    </xf>
    <xf numFmtId="176" fontId="165" fillId="0" borderId="0" xfId="1004" applyFont="1" applyFill="1" applyBorder="1" applyAlignment="1">
      <alignment vertical="center"/>
    </xf>
    <xf numFmtId="0" fontId="173" fillId="0" borderId="0" xfId="0" applyFont="1" applyFill="1" applyAlignment="1">
      <alignment vertical="center"/>
    </xf>
    <xf numFmtId="176" fontId="17" fillId="0" borderId="44" xfId="1" applyFont="1" applyFill="1" applyBorder="1" applyAlignment="1">
      <alignment vertical="center"/>
    </xf>
    <xf numFmtId="0" fontId="131" fillId="33" borderId="15" xfId="0" applyFont="1" applyFill="1" applyBorder="1" applyAlignment="1" applyProtection="1">
      <alignment horizontal="center" vertical="top"/>
    </xf>
    <xf numFmtId="0" fontId="131" fillId="33" borderId="11" xfId="0" applyFont="1" applyFill="1" applyBorder="1" applyAlignment="1" applyProtection="1">
      <alignment horizontal="centerContinuous" vertical="top"/>
    </xf>
    <xf numFmtId="0" fontId="131" fillId="33" borderId="13" xfId="0" applyFont="1" applyFill="1" applyBorder="1" applyAlignment="1" applyProtection="1">
      <alignment horizontal="centerContinuous" vertical="top"/>
    </xf>
    <xf numFmtId="0" fontId="131" fillId="33" borderId="23" xfId="0" applyFont="1" applyFill="1" applyBorder="1" applyAlignment="1" applyProtection="1">
      <alignment horizontal="centerContinuous" vertical="top"/>
    </xf>
    <xf numFmtId="0" fontId="131" fillId="33" borderId="12" xfId="0" applyFont="1" applyFill="1" applyBorder="1" applyAlignment="1" applyProtection="1">
      <alignment horizontal="centerContinuous" vertical="top"/>
    </xf>
    <xf numFmtId="0" fontId="20" fillId="33" borderId="24" xfId="0" applyFont="1" applyFill="1" applyBorder="1" applyAlignment="1" applyProtection="1">
      <alignment horizontal="center"/>
    </xf>
    <xf numFmtId="0" fontId="20" fillId="33" borderId="15" xfId="0" applyFont="1" applyFill="1" applyBorder="1" applyAlignment="1" applyProtection="1">
      <alignment horizontal="center"/>
    </xf>
    <xf numFmtId="0" fontId="20" fillId="33" borderId="21" xfId="0" applyFont="1" applyFill="1" applyBorder="1" applyAlignment="1" applyProtection="1">
      <alignment horizontal="center"/>
    </xf>
    <xf numFmtId="0" fontId="20" fillId="33" borderId="16" xfId="0" applyFont="1" applyFill="1" applyBorder="1" applyAlignment="1" applyProtection="1">
      <alignment horizontal="center"/>
    </xf>
    <xf numFmtId="0" fontId="20" fillId="33" borderId="16" xfId="0" applyFont="1" applyFill="1" applyBorder="1" applyAlignment="1" applyProtection="1">
      <alignment horizontal="center"/>
    </xf>
    <xf numFmtId="0" fontId="20" fillId="33" borderId="17" xfId="0" applyFont="1" applyFill="1" applyBorder="1" applyAlignment="1" applyProtection="1">
      <alignment horizontal="center"/>
    </xf>
    <xf numFmtId="0" fontId="20" fillId="33" borderId="25" xfId="0" applyFont="1" applyFill="1" applyBorder="1" applyAlignment="1" applyProtection="1">
      <alignment horizontal="center"/>
    </xf>
    <xf numFmtId="0" fontId="20" fillId="33" borderId="21" xfId="0" applyFont="1" applyFill="1" applyBorder="1" applyAlignment="1" applyProtection="1">
      <alignment horizontal="center" wrapText="1"/>
    </xf>
    <xf numFmtId="0" fontId="131" fillId="33" borderId="20" xfId="0" applyFont="1" applyFill="1" applyBorder="1" applyAlignment="1" applyProtection="1">
      <alignment horizontal="center" vertical="top"/>
    </xf>
    <xf numFmtId="0" fontId="6" fillId="33" borderId="13" xfId="0" applyFont="1" applyFill="1" applyBorder="1" applyAlignment="1" applyProtection="1">
      <alignment horizontal="centerContinuous" vertical="top"/>
    </xf>
    <xf numFmtId="0" fontId="15" fillId="33" borderId="13" xfId="0" applyFont="1" applyFill="1" applyBorder="1" applyAlignment="1" applyProtection="1">
      <alignment horizontal="centerContinuous" vertical="top"/>
    </xf>
    <xf numFmtId="0" fontId="47" fillId="33" borderId="20" xfId="0" applyFont="1" applyFill="1" applyBorder="1" applyAlignment="1" applyProtection="1">
      <alignment horizontal="center" vertical="center" wrapText="1"/>
    </xf>
    <xf numFmtId="0" fontId="131" fillId="33" borderId="11" xfId="0" applyFont="1" applyFill="1" applyBorder="1" applyAlignment="1" applyProtection="1">
      <alignment horizontal="center" vertical="top"/>
    </xf>
    <xf numFmtId="3" fontId="6" fillId="0" borderId="0" xfId="1" applyNumberFormat="1" applyFont="1" applyFill="1" applyBorder="1" applyAlignment="1" applyProtection="1">
      <alignment horizontal="right" vertical="center"/>
    </xf>
    <xf numFmtId="0" fontId="139" fillId="33" borderId="23" xfId="0" applyFont="1" applyFill="1" applyBorder="1" applyAlignment="1" applyProtection="1">
      <alignment horizontal="centerContinuous" vertical="center" shrinkToFit="1"/>
    </xf>
    <xf numFmtId="0" fontId="139" fillId="33" borderId="12" xfId="0" applyFont="1" applyFill="1" applyBorder="1" applyAlignment="1" applyProtection="1">
      <alignment horizontal="centerContinuous" vertical="center" shrinkToFit="1"/>
    </xf>
    <xf numFmtId="0" fontId="139" fillId="33" borderId="13" xfId="0" applyFont="1" applyFill="1" applyBorder="1" applyAlignment="1" applyProtection="1">
      <alignment horizontal="centerContinuous" vertical="center" shrinkToFit="1"/>
    </xf>
    <xf numFmtId="0" fontId="139" fillId="33" borderId="25" xfId="0" applyFont="1" applyFill="1" applyBorder="1" applyAlignment="1" applyProtection="1">
      <alignment horizontal="centerContinuous" vertical="center" shrinkToFit="1"/>
    </xf>
    <xf numFmtId="0" fontId="139" fillId="33" borderId="11" xfId="0" applyFont="1" applyFill="1" applyBorder="1" applyAlignment="1" applyProtection="1">
      <alignment horizontal="centerContinuous" vertical="center" shrinkToFit="1"/>
    </xf>
    <xf numFmtId="0" fontId="138" fillId="33" borderId="23" xfId="0" applyFont="1" applyFill="1" applyBorder="1" applyAlignment="1" applyProtection="1">
      <alignment horizontal="centerContinuous" vertical="center" shrinkToFit="1"/>
    </xf>
    <xf numFmtId="0" fontId="20" fillId="33" borderId="0" xfId="0" applyFont="1" applyFill="1" applyBorder="1" applyAlignment="1" applyProtection="1">
      <alignment horizontal="center" vertical="center"/>
    </xf>
    <xf numFmtId="0" fontId="15" fillId="33" borderId="25" xfId="0" applyFont="1" applyFill="1" applyBorder="1" applyAlignment="1" applyProtection="1">
      <alignment horizontal="center" vertical="center" shrinkToFit="1"/>
    </xf>
    <xf numFmtId="0" fontId="139" fillId="33" borderId="49" xfId="0" applyFont="1" applyFill="1" applyBorder="1" applyAlignment="1" applyProtection="1">
      <alignment horizontal="centerContinuous" vertical="center" shrinkToFit="1"/>
    </xf>
    <xf numFmtId="0" fontId="17" fillId="33" borderId="29" xfId="0" applyFont="1" applyFill="1" applyBorder="1" applyAlignment="1" applyProtection="1">
      <alignment horizontal="centerContinuous" vertical="center" shrinkToFit="1"/>
    </xf>
    <xf numFmtId="0" fontId="17" fillId="33" borderId="19" xfId="0" applyFont="1" applyFill="1" applyBorder="1" applyAlignment="1" applyProtection="1">
      <alignment horizontal="centerContinuous" vertical="center" shrinkToFit="1"/>
    </xf>
    <xf numFmtId="0" fontId="138" fillId="33" borderId="51" xfId="0" applyFont="1" applyFill="1" applyBorder="1" applyAlignment="1" applyProtection="1">
      <alignment horizontal="center" vertical="center" shrinkToFit="1"/>
    </xf>
    <xf numFmtId="0" fontId="20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 shrinkToFit="1"/>
    </xf>
    <xf numFmtId="0" fontId="17" fillId="33" borderId="24" xfId="0" applyFont="1" applyFill="1" applyBorder="1" applyAlignment="1" applyProtection="1">
      <alignment vertical="center" shrinkToFit="1"/>
    </xf>
    <xf numFmtId="0" fontId="133" fillId="33" borderId="20" xfId="0" applyFont="1" applyFill="1" applyBorder="1" applyAlignment="1" applyProtection="1">
      <alignment horizontal="center" vertical="center" wrapText="1" shrinkToFit="1"/>
    </xf>
    <xf numFmtId="0" fontId="20" fillId="33" borderId="24" xfId="0" applyFont="1" applyFill="1" applyBorder="1" applyAlignment="1" applyProtection="1">
      <alignment horizontal="center" shrinkToFit="1"/>
    </xf>
    <xf numFmtId="0" fontId="20" fillId="33" borderId="14" xfId="0" applyFont="1" applyFill="1" applyBorder="1" applyAlignment="1" applyProtection="1">
      <alignment horizontal="center" shrinkToFit="1"/>
    </xf>
    <xf numFmtId="0" fontId="20" fillId="33" borderId="0" xfId="0" applyFont="1" applyFill="1" applyBorder="1" applyAlignment="1" applyProtection="1">
      <alignment horizontal="center" shrinkToFit="1"/>
    </xf>
    <xf numFmtId="0" fontId="138" fillId="33" borderId="18" xfId="0" applyFont="1" applyFill="1" applyBorder="1" applyAlignment="1" applyProtection="1">
      <alignment horizontal="center" vertical="center" shrinkToFit="1"/>
    </xf>
    <xf numFmtId="0" fontId="141" fillId="33" borderId="14" xfId="0" applyFont="1" applyFill="1" applyBorder="1" applyAlignment="1" applyProtection="1">
      <alignment horizontal="center" vertical="center" shrinkToFit="1"/>
    </xf>
    <xf numFmtId="0" fontId="139" fillId="33" borderId="15" xfId="0" applyFont="1" applyFill="1" applyBorder="1" applyAlignment="1" applyProtection="1">
      <alignment horizontal="center" vertical="center" shrinkToFit="1"/>
    </xf>
    <xf numFmtId="0" fontId="138" fillId="33" borderId="15" xfId="0" applyFont="1" applyFill="1" applyBorder="1" applyAlignment="1" applyProtection="1">
      <alignment horizontal="center" vertical="center" shrinkToFit="1"/>
    </xf>
    <xf numFmtId="0" fontId="138" fillId="33" borderId="13" xfId="0" applyFont="1" applyFill="1" applyBorder="1" applyAlignment="1" applyProtection="1">
      <alignment horizontal="centerContinuous" vertical="center"/>
    </xf>
    <xf numFmtId="0" fontId="139" fillId="33" borderId="12" xfId="0" applyFont="1" applyFill="1" applyBorder="1" applyAlignment="1" applyProtection="1">
      <alignment horizontal="centerContinuous" vertical="center"/>
    </xf>
    <xf numFmtId="0" fontId="138" fillId="33" borderId="14" xfId="0" applyFont="1" applyFill="1" applyBorder="1" applyAlignment="1" applyProtection="1">
      <alignment horizontal="center" vertical="center" shrinkToFit="1"/>
    </xf>
    <xf numFmtId="0" fontId="20" fillId="33" borderId="14" xfId="0" applyFont="1" applyFill="1" applyBorder="1" applyAlignment="1" applyProtection="1">
      <alignment horizontal="center" vertical="center"/>
    </xf>
    <xf numFmtId="0" fontId="17" fillId="33" borderId="15" xfId="0" applyFont="1" applyFill="1" applyBorder="1" applyAlignment="1" applyProtection="1">
      <alignment horizontal="center" vertical="center"/>
    </xf>
    <xf numFmtId="0" fontId="20" fillId="33" borderId="14" xfId="0" applyFont="1" applyFill="1" applyBorder="1" applyAlignment="1" applyProtection="1">
      <alignment horizontal="center"/>
    </xf>
    <xf numFmtId="0" fontId="17" fillId="33" borderId="15" xfId="0" applyFont="1" applyFill="1" applyBorder="1" applyAlignment="1" applyProtection="1">
      <alignment horizontal="center"/>
    </xf>
    <xf numFmtId="0" fontId="17" fillId="33" borderId="24" xfId="0" applyFont="1" applyFill="1" applyBorder="1" applyAlignment="1" applyProtection="1">
      <alignment horizontal="center"/>
    </xf>
    <xf numFmtId="0" fontId="17" fillId="33" borderId="14" xfId="0" applyFont="1" applyFill="1" applyBorder="1" applyAlignment="1" applyProtection="1">
      <alignment horizontal="center" shrinkToFit="1"/>
    </xf>
    <xf numFmtId="0" fontId="17" fillId="33" borderId="15" xfId="0" applyFont="1" applyFill="1" applyBorder="1" applyAlignment="1" applyProtection="1">
      <alignment horizontal="center" shrinkToFit="1"/>
    </xf>
    <xf numFmtId="0" fontId="20" fillId="33" borderId="15" xfId="0" applyFont="1" applyFill="1" applyBorder="1" applyAlignment="1" applyProtection="1">
      <alignment horizontal="center" shrinkToFit="1"/>
    </xf>
    <xf numFmtId="0" fontId="20" fillId="33" borderId="17" xfId="0" applyFont="1" applyFill="1" applyBorder="1" applyAlignment="1" applyProtection="1">
      <alignment horizontal="center" shrinkToFit="1"/>
    </xf>
    <xf numFmtId="0" fontId="20" fillId="33" borderId="16" xfId="0" applyFont="1" applyFill="1" applyBorder="1" applyAlignment="1" applyProtection="1">
      <alignment horizontal="center" shrinkToFit="1"/>
    </xf>
    <xf numFmtId="0" fontId="20" fillId="33" borderId="21" xfId="0" applyFont="1" applyFill="1" applyBorder="1" applyAlignment="1" applyProtection="1">
      <alignment horizontal="center" shrinkToFit="1"/>
    </xf>
    <xf numFmtId="0" fontId="142" fillId="33" borderId="24" xfId="0" applyFont="1" applyFill="1" applyBorder="1" applyAlignment="1" applyProtection="1">
      <alignment horizontal="centerContinuous" vertical="center" shrinkToFit="1"/>
    </xf>
    <xf numFmtId="0" fontId="133" fillId="33" borderId="24" xfId="0" applyFont="1" applyFill="1" applyBorder="1" applyAlignment="1" applyProtection="1">
      <alignment horizontal="center" vertical="center" shrinkToFit="1"/>
    </xf>
    <xf numFmtId="0" fontId="144" fillId="33" borderId="12" xfId="0" applyFont="1" applyFill="1" applyBorder="1" applyAlignment="1">
      <alignment horizontal="center" vertical="center"/>
    </xf>
    <xf numFmtId="0" fontId="138" fillId="33" borderId="0" xfId="0" applyFont="1" applyFill="1" applyBorder="1" applyAlignment="1"/>
    <xf numFmtId="0" fontId="19" fillId="33" borderId="14" xfId="0" applyFont="1" applyFill="1" applyBorder="1" applyAlignment="1"/>
    <xf numFmtId="0" fontId="17" fillId="33" borderId="15" xfId="0" applyFont="1" applyFill="1" applyBorder="1" applyAlignment="1">
      <alignment horizontal="centerContinuous" vertical="center"/>
    </xf>
    <xf numFmtId="0" fontId="142" fillId="33" borderId="0" xfId="0" applyFont="1" applyFill="1" applyBorder="1" applyAlignment="1"/>
    <xf numFmtId="0" fontId="145" fillId="33" borderId="14" xfId="0" applyFont="1" applyFill="1" applyBorder="1" applyAlignment="1"/>
    <xf numFmtId="0" fontId="15" fillId="33" borderId="25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144" fillId="33" borderId="15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25" xfId="0" applyFont="1" applyFill="1" applyBorder="1" applyAlignment="1" applyProtection="1">
      <alignment horizontal="center" shrinkToFit="1"/>
    </xf>
    <xf numFmtId="0" fontId="20" fillId="33" borderId="16" xfId="0" applyFont="1" applyFill="1" applyBorder="1" applyAlignment="1">
      <alignment horizontal="center"/>
    </xf>
    <xf numFmtId="0" fontId="138" fillId="33" borderId="18" xfId="0" applyFont="1" applyFill="1" applyBorder="1" applyAlignment="1" applyProtection="1">
      <alignment horizontal="center" vertical="top" shrinkToFit="1"/>
    </xf>
    <xf numFmtId="0" fontId="138" fillId="33" borderId="18" xfId="0" applyFont="1" applyFill="1" applyBorder="1" applyAlignment="1">
      <alignment horizontal="center" vertical="top" shrinkToFit="1"/>
    </xf>
    <xf numFmtId="0" fontId="138" fillId="33" borderId="51" xfId="0" applyFont="1" applyFill="1" applyBorder="1" applyAlignment="1" applyProtection="1">
      <alignment horizontal="center" vertical="top" shrinkToFit="1"/>
    </xf>
    <xf numFmtId="0" fontId="138" fillId="33" borderId="20" xfId="0" applyFont="1" applyFill="1" applyBorder="1" applyAlignment="1" applyProtection="1">
      <alignment horizontal="center" vertical="top"/>
    </xf>
    <xf numFmtId="0" fontId="131" fillId="33" borderId="0" xfId="0" applyFont="1" applyFill="1" applyBorder="1" applyAlignment="1" applyProtection="1">
      <alignment horizontal="center" vertical="center" shrinkToFit="1"/>
    </xf>
    <xf numFmtId="0" fontId="15" fillId="33" borderId="23" xfId="0" applyFont="1" applyFill="1" applyBorder="1" applyAlignment="1" applyProtection="1">
      <alignment horizontal="center" vertical="center" shrinkToFit="1"/>
    </xf>
    <xf numFmtId="0" fontId="17" fillId="33" borderId="23" xfId="0" applyFont="1" applyFill="1" applyBorder="1" applyAlignment="1" applyProtection="1">
      <alignment horizontal="centerContinuous" vertical="center" shrinkToFit="1"/>
    </xf>
    <xf numFmtId="0" fontId="17" fillId="33" borderId="12" xfId="0" applyFont="1" applyFill="1" applyBorder="1" applyAlignment="1">
      <alignment vertical="center" shrinkToFit="1"/>
    </xf>
    <xf numFmtId="0" fontId="142" fillId="33" borderId="0" xfId="0" applyFont="1" applyFill="1" applyBorder="1" applyAlignment="1" applyProtection="1">
      <alignment horizontal="center" vertical="center" shrinkToFit="1"/>
    </xf>
    <xf numFmtId="0" fontId="130" fillId="33" borderId="0" xfId="0" applyFont="1" applyFill="1" applyBorder="1" applyAlignment="1" applyProtection="1">
      <alignment horizontal="center" vertical="center" shrinkToFit="1"/>
    </xf>
    <xf numFmtId="0" fontId="142" fillId="33" borderId="24" xfId="0" applyFont="1" applyFill="1" applyBorder="1" applyAlignment="1" applyProtection="1">
      <alignment horizontal="center" vertical="center" shrinkToFit="1"/>
    </xf>
    <xf numFmtId="0" fontId="15" fillId="33" borderId="15" xfId="0" applyFont="1" applyFill="1" applyBorder="1" applyAlignment="1" applyProtection="1">
      <alignment horizontal="centerContinuous" vertical="center" shrinkToFit="1"/>
    </xf>
    <xf numFmtId="0" fontId="136" fillId="33" borderId="24" xfId="0" applyFont="1" applyFill="1" applyBorder="1" applyAlignment="1" applyProtection="1">
      <alignment horizontal="centerContinuous" vertical="center" shrinkToFit="1"/>
    </xf>
    <xf numFmtId="0" fontId="136" fillId="33" borderId="15" xfId="0" applyFont="1" applyFill="1" applyBorder="1" applyAlignment="1" applyProtection="1">
      <alignment horizontal="centerContinuous" vertical="center" shrinkToFit="1"/>
    </xf>
    <xf numFmtId="0" fontId="136" fillId="33" borderId="25" xfId="0" applyFont="1" applyFill="1" applyBorder="1" applyAlignment="1" applyProtection="1">
      <alignment horizontal="centerContinuous" vertical="center" shrinkToFit="1"/>
    </xf>
    <xf numFmtId="0" fontId="17" fillId="33" borderId="15" xfId="0" applyFont="1" applyFill="1" applyBorder="1" applyAlignment="1">
      <alignment vertical="center" shrinkToFit="1"/>
    </xf>
    <xf numFmtId="0" fontId="6" fillId="33" borderId="24" xfId="0" applyFont="1" applyFill="1" applyBorder="1" applyAlignment="1" applyProtection="1">
      <alignment horizontal="centerContinuous" vertical="center" shrinkToFit="1"/>
    </xf>
    <xf numFmtId="0" fontId="15" fillId="33" borderId="20" xfId="0" applyFont="1" applyFill="1" applyBorder="1" applyAlignment="1" applyProtection="1">
      <alignment horizontal="centerContinuous" vertical="center" shrinkToFit="1"/>
    </xf>
    <xf numFmtId="0" fontId="15" fillId="33" borderId="18" xfId="0" applyFont="1" applyFill="1" applyBorder="1" applyAlignment="1" applyProtection="1">
      <alignment horizontal="centerContinuous" vertical="center" shrinkToFit="1"/>
    </xf>
    <xf numFmtId="0" fontId="15" fillId="33" borderId="51" xfId="0" applyFont="1" applyFill="1" applyBorder="1" applyAlignment="1" applyProtection="1">
      <alignment horizontal="centerContinuous" vertical="center" shrinkToFit="1"/>
    </xf>
    <xf numFmtId="0" fontId="15" fillId="33" borderId="19" xfId="0" applyFont="1" applyFill="1" applyBorder="1" applyAlignment="1" applyProtection="1">
      <alignment horizontal="centerContinuous" vertical="center" shrinkToFit="1"/>
    </xf>
    <xf numFmtId="0" fontId="15" fillId="33" borderId="51" xfId="0" applyFont="1" applyFill="1" applyBorder="1" applyAlignment="1" applyProtection="1">
      <alignment horizontal="center" vertical="center" shrinkToFit="1"/>
    </xf>
    <xf numFmtId="0" fontId="15" fillId="33" borderId="20" xfId="0" applyFont="1" applyFill="1" applyBorder="1" applyAlignment="1">
      <alignment horizontal="center" vertical="center" shrinkToFit="1"/>
    </xf>
    <xf numFmtId="0" fontId="15" fillId="33" borderId="19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vertical="center" shrinkToFit="1"/>
    </xf>
    <xf numFmtId="0" fontId="6" fillId="33" borderId="0" xfId="0" applyFont="1" applyFill="1" applyBorder="1" applyAlignment="1" applyProtection="1">
      <alignment horizontal="centerContinuous" vertical="center" shrinkToFit="1"/>
    </xf>
    <xf numFmtId="0" fontId="6" fillId="33" borderId="14" xfId="0" applyFont="1" applyFill="1" applyBorder="1" applyAlignment="1" applyProtection="1">
      <alignment horizontal="centerContinuous" vertical="center" shrinkToFit="1"/>
    </xf>
    <xf numFmtId="0" fontId="6" fillId="33" borderId="15" xfId="0" applyFont="1" applyFill="1" applyBorder="1" applyAlignment="1" applyProtection="1">
      <alignment horizontal="centerContinuous" vertical="center" shrinkToFit="1"/>
    </xf>
    <xf numFmtId="0" fontId="17" fillId="33" borderId="15" xfId="0" applyFont="1" applyFill="1" applyBorder="1" applyAlignment="1" applyProtection="1">
      <alignment vertical="center" shrinkToFit="1"/>
    </xf>
    <xf numFmtId="0" fontId="15" fillId="33" borderId="0" xfId="0" applyFont="1" applyFill="1" applyBorder="1" applyAlignment="1" applyProtection="1">
      <alignment vertical="center" shrinkToFit="1"/>
    </xf>
    <xf numFmtId="0" fontId="15" fillId="33" borderId="24" xfId="0" applyFont="1" applyFill="1" applyBorder="1" applyAlignment="1">
      <alignment horizontal="center" shrinkToFit="1"/>
    </xf>
    <xf numFmtId="0" fontId="15" fillId="33" borderId="24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15" fillId="33" borderId="0" xfId="0" applyFont="1" applyFill="1" applyAlignment="1">
      <alignment horizontal="center" vertical="center" shrinkToFit="1"/>
    </xf>
    <xf numFmtId="0" fontId="6" fillId="33" borderId="15" xfId="0" applyFont="1" applyFill="1" applyBorder="1" applyAlignment="1" applyProtection="1">
      <alignment vertical="center" shrinkToFit="1"/>
    </xf>
    <xf numFmtId="0" fontId="6" fillId="33" borderId="0" xfId="0" applyFont="1" applyFill="1" applyBorder="1" applyAlignment="1" applyProtection="1">
      <alignment vertical="center" shrinkToFit="1"/>
    </xf>
    <xf numFmtId="0" fontId="15" fillId="33" borderId="24" xfId="0" applyFont="1" applyFill="1" applyBorder="1" applyAlignment="1">
      <alignment vertical="center" shrinkToFit="1"/>
    </xf>
    <xf numFmtId="0" fontId="17" fillId="33" borderId="14" xfId="0" applyFont="1" applyFill="1" applyBorder="1" applyAlignment="1">
      <alignment horizontal="center" vertical="center" shrinkToFit="1"/>
    </xf>
    <xf numFmtId="0" fontId="130" fillId="33" borderId="17" xfId="0" applyFont="1" applyFill="1" applyBorder="1" applyAlignment="1" applyProtection="1">
      <alignment horizontal="center" vertical="center" shrinkToFit="1"/>
    </xf>
    <xf numFmtId="0" fontId="6" fillId="33" borderId="24" xfId="0" applyFont="1" applyFill="1" applyBorder="1" applyAlignment="1" applyProtection="1">
      <alignment horizontal="center" shrinkToFit="1"/>
    </xf>
    <xf numFmtId="0" fontId="17" fillId="33" borderId="24" xfId="0" applyFont="1" applyFill="1" applyBorder="1" applyAlignment="1" applyProtection="1">
      <alignment horizontal="center" shrinkToFit="1"/>
    </xf>
    <xf numFmtId="0" fontId="6" fillId="33" borderId="15" xfId="0" applyFont="1" applyFill="1" applyBorder="1" applyAlignment="1" applyProtection="1">
      <alignment shrinkToFit="1"/>
    </xf>
    <xf numFmtId="0" fontId="6" fillId="33" borderId="0" xfId="0" applyFont="1" applyFill="1" applyBorder="1" applyAlignment="1" applyProtection="1">
      <alignment shrinkToFit="1"/>
    </xf>
    <xf numFmtId="0" fontId="17" fillId="33" borderId="14" xfId="0" applyFont="1" applyFill="1" applyBorder="1" applyAlignment="1">
      <alignment horizontal="center" shrinkToFit="1"/>
    </xf>
    <xf numFmtId="0" fontId="17" fillId="33" borderId="24" xfId="0" applyFont="1" applyFill="1" applyBorder="1" applyAlignment="1">
      <alignment horizontal="center" shrinkToFit="1"/>
    </xf>
    <xf numFmtId="0" fontId="17" fillId="33" borderId="0" xfId="0" applyFont="1" applyFill="1" applyAlignment="1">
      <alignment horizontal="center" shrinkToFit="1"/>
    </xf>
    <xf numFmtId="0" fontId="17" fillId="33" borderId="15" xfId="0" applyFont="1" applyFill="1" applyBorder="1" applyAlignment="1">
      <alignment shrinkToFit="1"/>
    </xf>
    <xf numFmtId="0" fontId="20" fillId="33" borderId="21" xfId="0" applyFont="1" applyFill="1" applyBorder="1" applyAlignment="1">
      <alignment horizontal="center" shrinkToFit="1"/>
    </xf>
    <xf numFmtId="0" fontId="17" fillId="33" borderId="16" xfId="0" applyFont="1" applyFill="1" applyBorder="1" applyAlignment="1">
      <alignment shrinkToFit="1"/>
    </xf>
    <xf numFmtId="176" fontId="24" fillId="0" borderId="15" xfId="1" applyFont="1" applyFill="1" applyBorder="1" applyAlignment="1" applyProtection="1">
      <alignment horizontal="center" vertical="center"/>
    </xf>
    <xf numFmtId="0" fontId="131" fillId="33" borderId="13" xfId="0" applyFont="1" applyFill="1" applyBorder="1" applyAlignment="1" applyProtection="1">
      <alignment horizontal="center" vertical="top" shrinkToFit="1"/>
    </xf>
    <xf numFmtId="0" fontId="15" fillId="33" borderId="11" xfId="0" applyFont="1" applyFill="1" applyBorder="1" applyAlignment="1" applyProtection="1">
      <alignment horizontal="center" vertical="top" shrinkToFit="1"/>
    </xf>
    <xf numFmtId="0" fontId="17" fillId="33" borderId="15" xfId="0" applyFont="1" applyFill="1" applyBorder="1" applyAlignment="1">
      <alignment vertical="center"/>
    </xf>
    <xf numFmtId="0" fontId="20" fillId="33" borderId="0" xfId="0" applyFont="1" applyFill="1" applyBorder="1" applyAlignment="1" applyProtection="1">
      <alignment horizontal="center" vertical="top"/>
    </xf>
    <xf numFmtId="0" fontId="4" fillId="33" borderId="0" xfId="0" applyFont="1" applyFill="1" applyBorder="1" applyAlignment="1" applyProtection="1">
      <alignment horizontal="center" vertical="center" shrinkToFit="1"/>
    </xf>
    <xf numFmtId="0" fontId="149" fillId="33" borderId="14" xfId="0" applyFont="1" applyFill="1" applyBorder="1" applyAlignment="1" applyProtection="1">
      <alignment horizontal="centerContinuous" vertical="center"/>
    </xf>
    <xf numFmtId="0" fontId="131" fillId="33" borderId="20" xfId="0" applyFont="1" applyFill="1" applyBorder="1" applyAlignment="1" applyProtection="1">
      <alignment horizontal="centerContinuous" vertical="center"/>
    </xf>
    <xf numFmtId="0" fontId="6" fillId="33" borderId="18" xfId="0" applyFont="1" applyFill="1" applyBorder="1" applyAlignment="1" applyProtection="1">
      <alignment horizontal="center" vertical="center"/>
    </xf>
    <xf numFmtId="0" fontId="131" fillId="33" borderId="14" xfId="0" applyFont="1" applyFill="1" applyBorder="1" applyAlignment="1" applyProtection="1">
      <alignment horizontal="centerContinuous" vertical="center"/>
    </xf>
    <xf numFmtId="0" fontId="131" fillId="33" borderId="15" xfId="0" applyFont="1" applyFill="1" applyBorder="1" applyAlignment="1" applyProtection="1">
      <alignment horizontal="center" vertical="center" wrapText="1" shrinkToFit="1"/>
    </xf>
    <xf numFmtId="0" fontId="20" fillId="33" borderId="0" xfId="0" applyFont="1" applyFill="1" applyAlignment="1">
      <alignment horizontal="center" vertical="top"/>
    </xf>
    <xf numFmtId="0" fontId="131" fillId="33" borderId="24" xfId="0" applyFont="1" applyFill="1" applyBorder="1" applyAlignment="1" applyProtection="1">
      <alignment horizontal="centerContinuous" vertical="center"/>
    </xf>
    <xf numFmtId="0" fontId="6" fillId="33" borderId="0" xfId="0" applyFont="1" applyFill="1" applyBorder="1" applyAlignment="1" applyProtection="1">
      <alignment horizontal="center" vertical="center"/>
    </xf>
    <xf numFmtId="0" fontId="131" fillId="33" borderId="14" xfId="0" applyFont="1" applyFill="1" applyBorder="1" applyAlignment="1" applyProtection="1">
      <alignment horizontal="center" vertical="center" shrinkToFit="1"/>
    </xf>
    <xf numFmtId="0" fontId="131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 applyProtection="1">
      <alignment horizontal="center" vertical="top" wrapText="1"/>
    </xf>
    <xf numFmtId="0" fontId="131" fillId="33" borderId="20" xfId="0" applyFont="1" applyFill="1" applyBorder="1" applyAlignment="1" applyProtection="1">
      <alignment horizontal="center" vertical="top" wrapText="1"/>
    </xf>
    <xf numFmtId="0" fontId="16" fillId="33" borderId="24" xfId="0" applyFont="1" applyFill="1" applyBorder="1" applyAlignment="1" applyProtection="1">
      <alignment horizontal="center" shrinkToFit="1"/>
    </xf>
    <xf numFmtId="0" fontId="131" fillId="33" borderId="15" xfId="0" applyFont="1" applyFill="1" applyBorder="1" applyAlignment="1" applyProtection="1">
      <alignment horizontal="center" vertical="top" wrapText="1" shrinkToFit="1"/>
    </xf>
    <xf numFmtId="0" fontId="138" fillId="33" borderId="25" xfId="0" applyFont="1" applyFill="1" applyBorder="1" applyAlignment="1" applyProtection="1">
      <alignment horizontal="center"/>
    </xf>
    <xf numFmtId="0" fontId="4" fillId="33" borderId="17" xfId="0" applyFont="1" applyFill="1" applyBorder="1" applyAlignment="1" applyProtection="1">
      <alignment horizontal="center"/>
    </xf>
    <xf numFmtId="0" fontId="20" fillId="33" borderId="17" xfId="0" applyFont="1" applyFill="1" applyBorder="1" applyAlignment="1" applyProtection="1">
      <alignment horizontal="center" wrapText="1"/>
    </xf>
    <xf numFmtId="0" fontId="16" fillId="33" borderId="21" xfId="0" applyFont="1" applyFill="1" applyBorder="1" applyAlignment="1" applyProtection="1">
      <alignment horizontal="center" wrapText="1"/>
    </xf>
    <xf numFmtId="0" fontId="16" fillId="33" borderId="21" xfId="0" applyFont="1" applyFill="1" applyBorder="1" applyAlignment="1">
      <alignment horizontal="center"/>
    </xf>
    <xf numFmtId="0" fontId="16" fillId="33" borderId="17" xfId="0" applyFont="1" applyFill="1" applyBorder="1" applyAlignment="1" applyProtection="1">
      <alignment horizontal="center"/>
    </xf>
    <xf numFmtId="0" fontId="16" fillId="33" borderId="21" xfId="0" applyFont="1" applyFill="1" applyBorder="1" applyAlignment="1" applyProtection="1">
      <alignment horizontal="center" shrinkToFit="1"/>
    </xf>
    <xf numFmtId="0" fontId="16" fillId="33" borderId="16" xfId="0" applyFont="1" applyFill="1" applyBorder="1" applyAlignment="1">
      <alignment horizontal="center"/>
    </xf>
    <xf numFmtId="0" fontId="17" fillId="33" borderId="16" xfId="0" applyFont="1" applyFill="1" applyBorder="1" applyAlignment="1"/>
    <xf numFmtId="0" fontId="131" fillId="33" borderId="19" xfId="0" applyFont="1" applyFill="1" applyBorder="1" applyAlignment="1" applyProtection="1">
      <alignment horizontal="center" vertical="top" shrinkToFit="1"/>
    </xf>
    <xf numFmtId="0" fontId="131" fillId="33" borderId="20" xfId="0" applyFont="1" applyFill="1" applyBorder="1" applyAlignment="1">
      <alignment horizontal="center" vertical="top"/>
    </xf>
    <xf numFmtId="0" fontId="131" fillId="33" borderId="0" xfId="0" applyFont="1" applyFill="1" applyBorder="1" applyAlignment="1" applyProtection="1">
      <alignment horizontal="center" vertical="top" shrinkToFit="1"/>
    </xf>
    <xf numFmtId="0" fontId="15" fillId="33" borderId="14" xfId="0" applyFont="1" applyFill="1" applyBorder="1" applyAlignment="1" applyProtection="1">
      <alignment horizontal="center" vertical="top" shrinkToFit="1"/>
    </xf>
    <xf numFmtId="0" fontId="131" fillId="33" borderId="14" xfId="0" applyFont="1" applyFill="1" applyBorder="1" applyAlignment="1" applyProtection="1">
      <alignment horizontal="center" vertical="top"/>
    </xf>
    <xf numFmtId="0" fontId="131" fillId="33" borderId="20" xfId="0" applyFont="1" applyFill="1" applyBorder="1" applyAlignment="1" applyProtection="1">
      <alignment horizontal="center" vertical="top" wrapText="1" shrinkToFit="1"/>
    </xf>
    <xf numFmtId="0" fontId="131" fillId="33" borderId="20" xfId="0" applyFont="1" applyFill="1" applyBorder="1" applyAlignment="1" applyProtection="1">
      <alignment horizontal="center" vertical="center" wrapText="1" shrinkToFit="1"/>
    </xf>
    <xf numFmtId="0" fontId="131" fillId="33" borderId="11" xfId="0" applyFont="1" applyFill="1" applyBorder="1" applyAlignment="1" applyProtection="1">
      <alignment horizontal="center" vertical="top" shrinkToFit="1"/>
    </xf>
    <xf numFmtId="0" fontId="131" fillId="33" borderId="23" xfId="0" applyFont="1" applyFill="1" applyBorder="1" applyAlignment="1" applyProtection="1">
      <alignment horizontal="center" vertical="top" shrinkToFit="1"/>
    </xf>
    <xf numFmtId="0" fontId="17" fillId="33" borderId="23" xfId="1075" applyFont="1" applyFill="1" applyBorder="1" applyAlignment="1" applyProtection="1">
      <alignment horizontal="center" vertical="top" shrinkToFit="1"/>
    </xf>
    <xf numFmtId="0" fontId="131" fillId="33" borderId="24" xfId="0" applyFont="1" applyFill="1" applyBorder="1" applyAlignment="1" applyProtection="1">
      <alignment horizontal="center" vertical="top" shrinkToFit="1"/>
    </xf>
    <xf numFmtId="0" fontId="6" fillId="33" borderId="24" xfId="0" applyFont="1" applyFill="1" applyBorder="1" applyAlignment="1" applyProtection="1">
      <alignment horizontal="center" vertical="top" shrinkToFit="1"/>
    </xf>
    <xf numFmtId="0" fontId="131" fillId="33" borderId="14" xfId="0" applyFont="1" applyFill="1" applyBorder="1" applyAlignment="1" applyProtection="1">
      <alignment horizontal="center" vertical="top" shrinkToFit="1"/>
    </xf>
    <xf numFmtId="0" fontId="17" fillId="33" borderId="24" xfId="1075" applyFont="1" applyFill="1" applyBorder="1" applyAlignment="1" applyProtection="1">
      <alignment horizontal="center" vertical="center" shrinkToFit="1"/>
    </xf>
    <xf numFmtId="0" fontId="20" fillId="33" borderId="21" xfId="1075" applyFont="1" applyFill="1" applyBorder="1" applyAlignment="1" applyProtection="1">
      <alignment horizontal="center" shrinkToFit="1"/>
    </xf>
    <xf numFmtId="0" fontId="133" fillId="33" borderId="24" xfId="0" applyFont="1" applyFill="1" applyBorder="1" applyAlignment="1" applyProtection="1">
      <alignment horizontal="center" vertical="center"/>
    </xf>
    <xf numFmtId="0" fontId="20" fillId="33" borderId="16" xfId="1075" applyFont="1" applyFill="1" applyBorder="1" applyAlignment="1" applyProtection="1">
      <alignment horizontal="center" shrinkToFit="1"/>
    </xf>
    <xf numFmtId="0" fontId="4" fillId="33" borderId="23" xfId="1075" applyFont="1" applyFill="1" applyBorder="1" applyAlignment="1" applyProtection="1">
      <alignment horizontal="center" vertical="top" shrinkToFit="1"/>
    </xf>
    <xf numFmtId="0" fontId="131" fillId="33" borderId="23" xfId="0" applyFont="1" applyFill="1" applyBorder="1" applyAlignment="1" applyProtection="1">
      <alignment horizontal="center" vertical="top"/>
    </xf>
    <xf numFmtId="0" fontId="131" fillId="33" borderId="12" xfId="0" applyFont="1" applyFill="1" applyBorder="1" applyAlignment="1" applyProtection="1">
      <alignment horizontal="center" vertical="top"/>
    </xf>
    <xf numFmtId="0" fontId="131" fillId="33" borderId="24" xfId="0" applyFont="1" applyFill="1" applyBorder="1" applyAlignment="1" applyProtection="1">
      <alignment horizontal="center" vertical="top"/>
    </xf>
    <xf numFmtId="0" fontId="17" fillId="33" borderId="24" xfId="0" applyFont="1" applyFill="1" applyBorder="1" applyAlignment="1" applyProtection="1">
      <alignment horizontal="center" vertical="top"/>
    </xf>
    <xf numFmtId="0" fontId="15" fillId="33" borderId="14" xfId="0" applyFont="1" applyFill="1" applyBorder="1" applyAlignment="1" applyProtection="1">
      <alignment horizontal="center" vertical="center"/>
    </xf>
    <xf numFmtId="0" fontId="15" fillId="33" borderId="51" xfId="0" applyFont="1" applyFill="1" applyBorder="1" applyAlignment="1" applyProtection="1">
      <alignment horizontal="centerContinuous" vertical="center"/>
    </xf>
    <xf numFmtId="0" fontId="17" fillId="33" borderId="14" xfId="0" applyFont="1" applyFill="1" applyBorder="1" applyAlignment="1">
      <alignment vertical="center"/>
    </xf>
    <xf numFmtId="0" fontId="15" fillId="33" borderId="15" xfId="0" applyFont="1" applyFill="1" applyBorder="1" applyAlignment="1" applyProtection="1">
      <alignment horizontal="center" vertical="center"/>
    </xf>
    <xf numFmtId="0" fontId="15" fillId="33" borderId="0" xfId="0" applyFont="1" applyFill="1" applyBorder="1" applyAlignment="1" applyProtection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 applyProtection="1">
      <alignment horizontal="centerContinuous" vertical="center"/>
    </xf>
    <xf numFmtId="0" fontId="15" fillId="33" borderId="14" xfId="0" applyFont="1" applyFill="1" applyBorder="1" applyAlignment="1" applyProtection="1">
      <alignment horizontal="centerContinuous" vertical="center"/>
    </xf>
    <xf numFmtId="0" fontId="17" fillId="33" borderId="0" xfId="0" applyFont="1" applyFill="1" applyBorder="1" applyAlignment="1">
      <alignment vertical="center"/>
    </xf>
    <xf numFmtId="0" fontId="17" fillId="33" borderId="14" xfId="0" applyFont="1" applyFill="1" applyBorder="1" applyAlignment="1" applyProtection="1">
      <alignment horizontal="center" vertical="top"/>
    </xf>
    <xf numFmtId="0" fontId="20" fillId="33" borderId="0" xfId="0" applyFont="1" applyFill="1" applyBorder="1" applyAlignment="1" applyProtection="1">
      <alignment horizontal="centerContinuous" vertical="center"/>
    </xf>
    <xf numFmtId="0" fontId="20" fillId="33" borderId="14" xfId="0" applyFont="1" applyFill="1" applyBorder="1" applyAlignment="1" applyProtection="1">
      <alignment horizontal="centerContinuous" vertical="center"/>
    </xf>
    <xf numFmtId="0" fontId="15" fillId="33" borderId="20" xfId="0" applyFont="1" applyFill="1" applyBorder="1" applyAlignment="1" applyProtection="1">
      <alignment horizontal="center" vertical="center"/>
    </xf>
    <xf numFmtId="0" fontId="15" fillId="33" borderId="18" xfId="0" applyFont="1" applyFill="1" applyBorder="1" applyAlignment="1" applyProtection="1">
      <alignment horizontal="center" vertical="center"/>
    </xf>
    <xf numFmtId="0" fontId="15" fillId="33" borderId="24" xfId="0" applyFont="1" applyFill="1" applyBorder="1" applyAlignment="1" applyProtection="1">
      <alignment horizontal="center" vertical="center"/>
    </xf>
    <xf numFmtId="0" fontId="15" fillId="33" borderId="51" xfId="0" applyFont="1" applyFill="1" applyBorder="1" applyAlignment="1" applyProtection="1">
      <alignment horizontal="center" vertical="center"/>
    </xf>
    <xf numFmtId="0" fontId="15" fillId="33" borderId="19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Continuous" shrinkToFit="1"/>
    </xf>
    <xf numFmtId="0" fontId="20" fillId="33" borderId="17" xfId="0" applyFont="1" applyFill="1" applyBorder="1" applyAlignment="1" applyProtection="1">
      <alignment horizontal="centerContinuous"/>
    </xf>
    <xf numFmtId="0" fontId="20" fillId="33" borderId="16" xfId="0" applyFont="1" applyFill="1" applyBorder="1" applyAlignment="1" applyProtection="1">
      <alignment horizontal="centerContinuous"/>
    </xf>
    <xf numFmtId="0" fontId="20" fillId="33" borderId="16" xfId="0" applyFont="1" applyFill="1" applyBorder="1" applyAlignment="1" applyProtection="1">
      <alignment horizontal="center" shrinkToFit="1"/>
    </xf>
    <xf numFmtId="0" fontId="20" fillId="33" borderId="17" xfId="0" applyFont="1" applyFill="1" applyBorder="1" applyAlignment="1" applyProtection="1">
      <alignment horizontal="center" shrinkToFit="1"/>
    </xf>
    <xf numFmtId="0" fontId="17" fillId="33" borderId="45" xfId="0" applyFont="1" applyFill="1" applyBorder="1" applyAlignment="1">
      <alignment vertical="center"/>
    </xf>
    <xf numFmtId="0" fontId="17" fillId="33" borderId="46" xfId="0" applyFont="1" applyFill="1" applyBorder="1" applyAlignment="1">
      <alignment vertical="center"/>
    </xf>
    <xf numFmtId="0" fontId="17" fillId="33" borderId="48" xfId="0" applyFont="1" applyFill="1" applyBorder="1" applyAlignment="1">
      <alignment vertical="center"/>
    </xf>
    <xf numFmtId="0" fontId="15" fillId="33" borderId="51" xfId="0" applyFont="1" applyFill="1" applyBorder="1" applyAlignment="1" applyProtection="1">
      <alignment vertical="center"/>
    </xf>
    <xf numFmtId="0" fontId="20" fillId="33" borderId="15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vertical="center"/>
    </xf>
    <xf numFmtId="0" fontId="15" fillId="33" borderId="51" xfId="0" applyFont="1" applyFill="1" applyBorder="1" applyAlignment="1" applyProtection="1">
      <alignment horizontal="centerContinuous" vertical="top"/>
    </xf>
    <xf numFmtId="0" fontId="15" fillId="33" borderId="19" xfId="0" applyFont="1" applyFill="1" applyBorder="1" applyAlignment="1" applyProtection="1">
      <alignment horizontal="centerContinuous" vertical="top"/>
    </xf>
    <xf numFmtId="0" fontId="15" fillId="33" borderId="51" xfId="0" applyFont="1" applyFill="1" applyBorder="1" applyAlignment="1" applyProtection="1">
      <alignment vertical="top"/>
    </xf>
    <xf numFmtId="0" fontId="20" fillId="33" borderId="0" xfId="0" applyFont="1" applyFill="1" applyBorder="1" applyAlignment="1" applyProtection="1">
      <alignment horizontal="centerContinuous"/>
    </xf>
    <xf numFmtId="0" fontId="20" fillId="33" borderId="25" xfId="0" applyFont="1" applyFill="1" applyBorder="1" applyAlignment="1" applyProtection="1"/>
    <xf numFmtId="0" fontId="20" fillId="33" borderId="25" xfId="0" applyFont="1" applyFill="1" applyBorder="1" applyAlignment="1" applyProtection="1">
      <alignment horizontal="centerContinuous"/>
    </xf>
    <xf numFmtId="0" fontId="20" fillId="33" borderId="17" xfId="0" applyFont="1" applyFill="1" applyBorder="1" applyAlignment="1">
      <alignment horizontal="centerContinuous"/>
    </xf>
    <xf numFmtId="0" fontId="20" fillId="33" borderId="14" xfId="0" applyFont="1" applyFill="1" applyBorder="1" applyAlignment="1" applyProtection="1">
      <alignment horizontal="centerContinuous"/>
    </xf>
    <xf numFmtId="0" fontId="20" fillId="33" borderId="16" xfId="0" applyFont="1" applyFill="1" applyBorder="1" applyAlignment="1" applyProtection="1"/>
    <xf numFmtId="0" fontId="20" fillId="33" borderId="17" xfId="0" applyFont="1" applyFill="1" applyBorder="1" applyAlignment="1" applyProtection="1"/>
    <xf numFmtId="0" fontId="131" fillId="33" borderId="15" xfId="0" applyFont="1" applyFill="1" applyBorder="1" applyAlignment="1" applyProtection="1">
      <alignment horizontal="center" vertical="center"/>
    </xf>
    <xf numFmtId="0" fontId="149" fillId="33" borderId="24" xfId="0" applyFont="1" applyFill="1" applyBorder="1" applyAlignment="1" applyProtection="1">
      <alignment horizontal="center" vertical="center"/>
    </xf>
    <xf numFmtId="0" fontId="149" fillId="33" borderId="15" xfId="0" applyFont="1" applyFill="1" applyBorder="1" applyAlignment="1" applyProtection="1">
      <alignment horizontal="center" vertical="center"/>
    </xf>
    <xf numFmtId="0" fontId="17" fillId="33" borderId="21" xfId="0" applyFont="1" applyFill="1" applyBorder="1" applyAlignment="1" applyProtection="1">
      <alignment horizontal="center" shrinkToFit="1"/>
    </xf>
    <xf numFmtId="0" fontId="15" fillId="33" borderId="24" xfId="0" applyFont="1" applyFill="1" applyBorder="1" applyAlignment="1" applyProtection="1">
      <alignment horizontal="center" vertical="top"/>
    </xf>
    <xf numFmtId="0" fontId="131" fillId="33" borderId="16" xfId="0" applyFont="1" applyFill="1" applyBorder="1" applyAlignment="1" applyProtection="1">
      <alignment horizontal="center" vertical="center"/>
    </xf>
    <xf numFmtId="0" fontId="6" fillId="33" borderId="17" xfId="0" applyFont="1" applyFill="1" applyBorder="1" applyAlignment="1" applyProtection="1">
      <alignment vertical="center"/>
    </xf>
    <xf numFmtId="0" fontId="131" fillId="33" borderId="19" xfId="0" applyFont="1" applyFill="1" applyBorder="1" applyAlignment="1" applyProtection="1">
      <alignment horizontal="center" vertical="center"/>
    </xf>
    <xf numFmtId="0" fontId="131" fillId="33" borderId="18" xfId="0" applyFont="1" applyFill="1" applyBorder="1" applyAlignment="1" applyProtection="1">
      <alignment horizontal="center" vertical="center"/>
    </xf>
    <xf numFmtId="0" fontId="131" fillId="33" borderId="18" xfId="0" applyFont="1" applyFill="1" applyBorder="1" applyAlignment="1" applyProtection="1">
      <alignment horizontal="right" vertical="center"/>
    </xf>
    <xf numFmtId="0" fontId="131" fillId="33" borderId="51" xfId="0" applyFont="1" applyFill="1" applyBorder="1" applyAlignment="1" applyProtection="1">
      <alignment horizontal="left" vertical="center"/>
    </xf>
    <xf numFmtId="0" fontId="17" fillId="33" borderId="24" xfId="0" applyFont="1" applyFill="1" applyBorder="1" applyAlignment="1">
      <alignment vertical="center"/>
    </xf>
    <xf numFmtId="0" fontId="20" fillId="33" borderId="21" xfId="0" applyFont="1" applyFill="1" applyBorder="1" applyAlignment="1"/>
    <xf numFmtId="0" fontId="20" fillId="33" borderId="24" xfId="1075" applyFont="1" applyFill="1" applyBorder="1" applyAlignment="1" applyProtection="1">
      <alignment horizontal="center" shrinkToFit="1"/>
    </xf>
    <xf numFmtId="0" fontId="20" fillId="33" borderId="25" xfId="0" applyFont="1" applyFill="1" applyBorder="1" applyAlignment="1">
      <alignment horizontal="centerContinuous" vertical="center"/>
    </xf>
    <xf numFmtId="0" fontId="145" fillId="33" borderId="17" xfId="0" applyFont="1" applyFill="1" applyBorder="1" applyAlignment="1">
      <alignment horizontal="centerContinuous" vertical="center"/>
    </xf>
    <xf numFmtId="0" fontId="131" fillId="33" borderId="51" xfId="0" applyFont="1" applyFill="1" applyBorder="1" applyAlignment="1" applyProtection="1">
      <alignment horizontal="right" vertical="center"/>
    </xf>
    <xf numFmtId="0" fontId="15" fillId="33" borderId="50" xfId="0" applyFont="1" applyFill="1" applyBorder="1" applyAlignment="1" applyProtection="1">
      <alignment vertical="center" shrinkToFit="1"/>
    </xf>
    <xf numFmtId="0" fontId="17" fillId="33" borderId="18" xfId="0" applyFont="1" applyFill="1" applyBorder="1" applyAlignment="1" applyProtection="1">
      <alignment horizontal="center" vertical="center"/>
    </xf>
    <xf numFmtId="0" fontId="17" fillId="33" borderId="51" xfId="0" applyFont="1" applyFill="1" applyBorder="1" applyAlignment="1" applyProtection="1">
      <alignment horizontal="center" vertical="center"/>
    </xf>
    <xf numFmtId="0" fontId="20" fillId="33" borderId="51" xfId="0" applyFont="1" applyFill="1" applyBorder="1" applyAlignment="1" applyProtection="1">
      <alignment horizontal="centerContinuous" vertical="top" wrapText="1"/>
    </xf>
    <xf numFmtId="0" fontId="15" fillId="33" borderId="2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top"/>
    </xf>
    <xf numFmtId="0" fontId="131" fillId="33" borderId="13" xfId="0" applyFont="1" applyFill="1" applyBorder="1" applyAlignment="1">
      <alignment horizontal="centerContinuous" vertical="center"/>
    </xf>
    <xf numFmtId="0" fontId="131" fillId="33" borderId="11" xfId="0" applyFont="1" applyFill="1" applyBorder="1" applyAlignment="1">
      <alignment horizontal="centerContinuous" vertical="center"/>
    </xf>
    <xf numFmtId="0" fontId="15" fillId="33" borderId="24" xfId="0" applyFont="1" applyFill="1" applyBorder="1" applyAlignment="1" applyProtection="1">
      <alignment vertical="center"/>
    </xf>
    <xf numFmtId="0" fontId="20" fillId="33" borderId="21" xfId="0" applyFont="1" applyFill="1" applyBorder="1" applyAlignment="1">
      <alignment horizontal="center"/>
    </xf>
    <xf numFmtId="0" fontId="17" fillId="33" borderId="21" xfId="0" applyFont="1" applyFill="1" applyBorder="1" applyAlignment="1" applyProtection="1">
      <alignment horizontal="center"/>
    </xf>
    <xf numFmtId="0" fontId="20" fillId="33" borderId="29" xfId="0" applyFont="1" applyFill="1" applyBorder="1" applyAlignment="1" applyProtection="1">
      <alignment vertical="top" shrinkToFit="1"/>
    </xf>
    <xf numFmtId="0" fontId="131" fillId="33" borderId="51" xfId="0" applyFont="1" applyFill="1" applyBorder="1" applyAlignment="1" applyProtection="1">
      <alignment horizontal="center" vertical="top" wrapText="1"/>
    </xf>
    <xf numFmtId="0" fontId="131" fillId="33" borderId="24" xfId="0" applyFont="1" applyFill="1" applyBorder="1" applyAlignment="1" applyProtection="1">
      <alignment horizontal="center" vertical="top"/>
    </xf>
    <xf numFmtId="0" fontId="131" fillId="33" borderId="29" xfId="0" applyFont="1" applyFill="1" applyBorder="1" applyAlignment="1" applyProtection="1">
      <alignment vertical="center"/>
    </xf>
    <xf numFmtId="0" fontId="15" fillId="33" borderId="15" xfId="0" applyFont="1" applyFill="1" applyBorder="1" applyAlignment="1" applyProtection="1">
      <alignment vertical="center"/>
    </xf>
    <xf numFmtId="0" fontId="20" fillId="33" borderId="15" xfId="0" applyFont="1" applyFill="1" applyBorder="1" applyAlignment="1" applyProtection="1">
      <alignment horizontal="center" vertical="center"/>
    </xf>
    <xf numFmtId="0" fontId="131" fillId="33" borderId="29" xfId="0" applyFont="1" applyFill="1" applyBorder="1" applyAlignment="1" applyProtection="1">
      <alignment vertical="top"/>
    </xf>
    <xf numFmtId="0" fontId="131" fillId="33" borderId="19" xfId="0" applyFont="1" applyFill="1" applyBorder="1" applyAlignment="1" applyProtection="1">
      <alignment vertical="top"/>
    </xf>
    <xf numFmtId="0" fontId="20" fillId="33" borderId="24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horizontal="center"/>
    </xf>
    <xf numFmtId="0" fontId="20" fillId="33" borderId="15" xfId="0" applyFont="1" applyFill="1" applyBorder="1" applyAlignment="1" applyProtection="1">
      <alignment horizontal="center"/>
    </xf>
    <xf numFmtId="0" fontId="20" fillId="33" borderId="14" xfId="0" applyFont="1" applyFill="1" applyBorder="1" applyAlignment="1" applyProtection="1">
      <alignment horizontal="center"/>
    </xf>
    <xf numFmtId="0" fontId="20" fillId="33" borderId="14" xfId="0" applyFont="1" applyFill="1" applyBorder="1" applyAlignment="1" applyProtection="1">
      <alignment horizontal="center" vertical="center"/>
    </xf>
    <xf numFmtId="0" fontId="15" fillId="33" borderId="11" xfId="0" applyFont="1" applyFill="1" applyBorder="1" applyAlignment="1" applyProtection="1">
      <alignment horizontal="center" vertical="top"/>
    </xf>
    <xf numFmtId="0" fontId="131" fillId="33" borderId="14" xfId="0" applyFont="1" applyFill="1" applyBorder="1" applyAlignment="1">
      <alignment vertical="center"/>
    </xf>
    <xf numFmtId="0" fontId="131" fillId="33" borderId="51" xfId="0" applyFont="1" applyFill="1" applyBorder="1" applyAlignment="1" applyProtection="1">
      <alignment horizontal="center" vertical="center"/>
    </xf>
    <xf numFmtId="0" fontId="131" fillId="33" borderId="50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" wrapText="1"/>
    </xf>
    <xf numFmtId="0" fontId="20" fillId="33" borderId="33" xfId="0" applyFont="1" applyFill="1" applyBorder="1" applyAlignment="1" applyProtection="1">
      <alignment horizontal="center"/>
    </xf>
    <xf numFmtId="0" fontId="131" fillId="33" borderId="0" xfId="0" applyFont="1" applyFill="1" applyBorder="1" applyAlignment="1" applyProtection="1">
      <alignment horizontal="centerContinuous" vertical="center"/>
    </xf>
    <xf numFmtId="0" fontId="19" fillId="33" borderId="20" xfId="0" applyFont="1" applyFill="1" applyBorder="1" applyAlignment="1" applyProtection="1">
      <alignment horizontal="center" vertical="center" shrinkToFit="1"/>
    </xf>
    <xf numFmtId="0" fontId="131" fillId="33" borderId="49" xfId="0" applyFont="1" applyFill="1" applyBorder="1" applyAlignment="1" applyProtection="1">
      <alignment vertical="center"/>
    </xf>
    <xf numFmtId="0" fontId="20" fillId="33" borderId="50" xfId="0" applyFont="1" applyFill="1" applyBorder="1" applyAlignment="1" applyProtection="1">
      <alignment horizontal="center"/>
    </xf>
    <xf numFmtId="0" fontId="20" fillId="33" borderId="15" xfId="0" applyFont="1" applyFill="1" applyBorder="1" applyAlignment="1" applyProtection="1">
      <alignment horizontal="centerContinuous" vertical="center"/>
    </xf>
    <xf numFmtId="0" fontId="6" fillId="33" borderId="15" xfId="0" applyFont="1" applyFill="1" applyBorder="1" applyAlignment="1" applyProtection="1">
      <alignment vertical="center"/>
    </xf>
    <xf numFmtId="0" fontId="6" fillId="33" borderId="0" xfId="0" applyFont="1" applyFill="1" applyBorder="1" applyAlignment="1" applyProtection="1">
      <alignment vertical="center"/>
    </xf>
    <xf numFmtId="0" fontId="15" fillId="33" borderId="12" xfId="0" applyFont="1" applyFill="1" applyBorder="1" applyAlignment="1" applyProtection="1">
      <alignment horizontal="center" vertical="top"/>
    </xf>
    <xf numFmtId="176" fontId="165" fillId="0" borderId="0" xfId="1529" applyNumberFormat="1" applyFont="1" applyFill="1" applyBorder="1" applyAlignment="1">
      <alignment vertical="center" shrinkToFit="1"/>
    </xf>
    <xf numFmtId="0" fontId="15" fillId="33" borderId="18" xfId="0" applyFont="1" applyFill="1" applyBorder="1" applyAlignment="1" applyProtection="1">
      <alignment horizontal="center" vertical="top"/>
    </xf>
    <xf numFmtId="0" fontId="15" fillId="33" borderId="12" xfId="0" applyFont="1" applyFill="1" applyBorder="1" applyAlignment="1" applyProtection="1">
      <alignment horizontal="center" vertical="top" shrinkToFit="1"/>
    </xf>
    <xf numFmtId="0" fontId="15" fillId="33" borderId="23" xfId="0" applyFont="1" applyFill="1" applyBorder="1" applyAlignment="1" applyProtection="1">
      <alignment horizontal="center" vertical="top" shrinkToFit="1"/>
    </xf>
    <xf numFmtId="0" fontId="20" fillId="33" borderId="16" xfId="0" applyFont="1" applyFill="1" applyBorder="1" applyAlignment="1" applyProtection="1">
      <alignment horizontal="centerContinuous" shrinkToFit="1"/>
    </xf>
    <xf numFmtId="0" fontId="17" fillId="33" borderId="25" xfId="0" applyFont="1" applyFill="1" applyBorder="1" applyAlignment="1" applyProtection="1">
      <alignment horizontal="centerContinuous" shrinkToFit="1"/>
    </xf>
    <xf numFmtId="0" fontId="15" fillId="33" borderId="1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176" fontId="15" fillId="33" borderId="18" xfId="1" applyFont="1" applyFill="1" applyBorder="1" applyAlignment="1">
      <alignment vertical="center" shrinkToFit="1"/>
    </xf>
    <xf numFmtId="176" fontId="15" fillId="33" borderId="20" xfId="1" applyFont="1" applyFill="1" applyBorder="1" applyAlignment="1">
      <alignment horizontal="center" vertical="center"/>
    </xf>
    <xf numFmtId="176" fontId="15" fillId="33" borderId="18" xfId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176" fontId="20" fillId="33" borderId="15" xfId="1" applyFont="1" applyFill="1" applyBorder="1" applyAlignment="1">
      <alignment horizontal="center" vertical="center" shrinkToFit="1"/>
    </xf>
    <xf numFmtId="0" fontId="20" fillId="33" borderId="15" xfId="0" applyFont="1" applyFill="1" applyBorder="1" applyAlignment="1">
      <alignment horizontal="center" vertical="center" shrinkToFit="1"/>
    </xf>
    <xf numFmtId="176" fontId="20" fillId="33" borderId="16" xfId="1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/>
    </xf>
    <xf numFmtId="176" fontId="20" fillId="33" borderId="16" xfId="1" applyFont="1" applyFill="1" applyBorder="1" applyAlignment="1">
      <alignment horizontal="center" shrinkToFit="1"/>
    </xf>
    <xf numFmtId="176" fontId="20" fillId="33" borderId="21" xfId="1" applyFont="1" applyFill="1" applyBorder="1" applyAlignment="1">
      <alignment horizontal="center" shrinkToFit="1"/>
    </xf>
    <xf numFmtId="0" fontId="15" fillId="33" borderId="11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 shrinkToFit="1"/>
    </xf>
    <xf numFmtId="0" fontId="20" fillId="33" borderId="14" xfId="0" applyFont="1" applyFill="1" applyBorder="1" applyAlignment="1">
      <alignment horizontal="center" vertical="center" shrinkToFit="1"/>
    </xf>
    <xf numFmtId="176" fontId="20" fillId="33" borderId="24" xfId="1" applyFont="1" applyFill="1" applyBorder="1" applyAlignment="1">
      <alignment horizontal="center" vertical="center" shrinkToFit="1"/>
    </xf>
    <xf numFmtId="0" fontId="20" fillId="33" borderId="15" xfId="0" applyFont="1" applyFill="1" applyBorder="1" applyAlignment="1">
      <alignment horizontal="right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176" fontId="20" fillId="33" borderId="15" xfId="1" applyFont="1" applyFill="1" applyBorder="1" applyAlignment="1">
      <alignment horizontal="center" shrinkToFit="1"/>
    </xf>
    <xf numFmtId="0" fontId="20" fillId="33" borderId="24" xfId="0" applyFont="1" applyFill="1" applyBorder="1" applyAlignment="1">
      <alignment horizontal="center" shrinkToFit="1"/>
    </xf>
    <xf numFmtId="176" fontId="15" fillId="33" borderId="18" xfId="1" applyFont="1" applyFill="1" applyBorder="1" applyAlignment="1">
      <alignment horizontal="center" vertical="center" shrinkToFit="1"/>
    </xf>
    <xf numFmtId="176" fontId="20" fillId="33" borderId="14" xfId="1" applyFont="1" applyFill="1" applyBorder="1" applyAlignment="1">
      <alignment horizontal="center" vertical="center" shrinkToFit="1"/>
    </xf>
    <xf numFmtId="0" fontId="20" fillId="33" borderId="24" xfId="0" applyFont="1" applyFill="1" applyBorder="1" applyAlignment="1">
      <alignment horizontal="right" vertical="center" shrinkToFit="1"/>
    </xf>
    <xf numFmtId="0" fontId="20" fillId="33" borderId="17" xfId="0" applyFont="1" applyFill="1" applyBorder="1" applyAlignment="1">
      <alignment horizontal="center" shrinkToFit="1"/>
    </xf>
    <xf numFmtId="176" fontId="20" fillId="33" borderId="17" xfId="1" applyFont="1" applyFill="1" applyBorder="1" applyAlignment="1">
      <alignment horizontal="center" shrinkToFit="1"/>
    </xf>
    <xf numFmtId="0" fontId="15" fillId="33" borderId="11" xfId="0" applyFont="1" applyFill="1" applyBorder="1" applyAlignment="1" applyProtection="1">
      <alignment horizontal="centerContinuous" vertical="center"/>
    </xf>
    <xf numFmtId="0" fontId="17" fillId="33" borderId="13" xfId="0" applyFont="1" applyFill="1" applyBorder="1" applyAlignment="1" applyProtection="1">
      <alignment horizontal="centerContinuous" vertical="center"/>
    </xf>
    <xf numFmtId="0" fontId="17" fillId="33" borderId="12" xfId="0" applyFont="1" applyFill="1" applyBorder="1" applyAlignment="1" applyProtection="1">
      <alignment horizontal="centerContinuous" vertical="center"/>
    </xf>
    <xf numFmtId="0" fontId="17" fillId="33" borderId="11" xfId="0" applyFont="1" applyFill="1" applyBorder="1" applyAlignment="1" applyProtection="1">
      <alignment horizontal="centerContinuous" vertical="center"/>
    </xf>
    <xf numFmtId="0" fontId="15" fillId="33" borderId="24" xfId="0" applyFont="1" applyFill="1" applyBorder="1" applyAlignment="1" applyProtection="1">
      <alignment vertical="center" shrinkToFit="1"/>
    </xf>
    <xf numFmtId="0" fontId="17" fillId="33" borderId="24" xfId="0" applyFont="1" applyFill="1" applyBorder="1" applyAlignment="1" applyProtection="1">
      <alignment horizontal="centerContinuous" vertical="center" shrinkToFit="1"/>
    </xf>
    <xf numFmtId="0" fontId="20" fillId="33" borderId="24" xfId="0" applyFont="1" applyFill="1" applyBorder="1" applyAlignment="1" applyProtection="1">
      <alignment horizontal="left" vertical="center" shrinkToFit="1"/>
    </xf>
    <xf numFmtId="16" fontId="20" fillId="33" borderId="15" xfId="0" quotePrefix="1" applyNumberFormat="1" applyFont="1" applyFill="1" applyBorder="1" applyAlignment="1" applyProtection="1">
      <alignment horizontal="centerContinuous" vertical="center" shrinkToFit="1"/>
    </xf>
    <xf numFmtId="0" fontId="17" fillId="33" borderId="0" xfId="0" applyFont="1" applyFill="1" applyBorder="1" applyAlignment="1" applyProtection="1">
      <alignment vertical="center" shrinkToFit="1"/>
    </xf>
    <xf numFmtId="0" fontId="20" fillId="33" borderId="14" xfId="0" applyFont="1" applyFill="1" applyBorder="1" applyAlignment="1" applyProtection="1">
      <alignment vertical="center" shrinkToFit="1"/>
    </xf>
    <xf numFmtId="0" fontId="17" fillId="33" borderId="14" xfId="0" applyFont="1" applyFill="1" applyBorder="1" applyAlignment="1" applyProtection="1">
      <alignment horizontal="center"/>
    </xf>
    <xf numFmtId="0" fontId="20" fillId="33" borderId="14" xfId="0" applyFont="1" applyFill="1" applyBorder="1" applyAlignment="1" applyProtection="1">
      <alignment shrinkToFit="1"/>
    </xf>
    <xf numFmtId="0" fontId="17" fillId="33" borderId="0" xfId="0" applyFont="1" applyFill="1" applyBorder="1" applyAlignment="1" applyProtection="1">
      <alignment horizontal="center" shrinkToFit="1"/>
    </xf>
    <xf numFmtId="0" fontId="17" fillId="33" borderId="23" xfId="0" applyFont="1" applyFill="1" applyBorder="1" applyAlignment="1" applyProtection="1">
      <alignment horizontal="centerContinuous" vertical="center"/>
    </xf>
    <xf numFmtId="0" fontId="17" fillId="33" borderId="46" xfId="0" applyFont="1" applyFill="1" applyBorder="1" applyAlignment="1">
      <alignment horizontal="centerContinuous" vertical="center"/>
    </xf>
    <xf numFmtId="0" fontId="15" fillId="33" borderId="18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5" fillId="33" borderId="19" xfId="0" applyFont="1" applyFill="1" applyBorder="1" applyAlignment="1" applyProtection="1">
      <alignment horizontal="centerContinuous" vertical="top" shrinkToFit="1"/>
    </xf>
    <xf numFmtId="0" fontId="15" fillId="33" borderId="20" xfId="0" applyFont="1" applyFill="1" applyBorder="1" applyAlignment="1" applyProtection="1">
      <alignment horizontal="centerContinuous" vertical="top" shrinkToFit="1"/>
    </xf>
    <xf numFmtId="0" fontId="131" fillId="33" borderId="13" xfId="0" applyFont="1" applyFill="1" applyBorder="1" applyAlignment="1" applyProtection="1">
      <alignment horizontal="centerContinuous" vertical="center" shrinkToFit="1"/>
    </xf>
    <xf numFmtId="0" fontId="131" fillId="33" borderId="12" xfId="0" applyFont="1" applyFill="1" applyBorder="1" applyAlignment="1" applyProtection="1">
      <alignment horizontal="centerContinuous" vertical="center" shrinkToFit="1"/>
    </xf>
    <xf numFmtId="0" fontId="131" fillId="33" borderId="11" xfId="0" applyFont="1" applyFill="1" applyBorder="1" applyAlignment="1" applyProtection="1">
      <alignment horizontal="centerContinuous" vertical="center" shrinkToFit="1"/>
    </xf>
    <xf numFmtId="0" fontId="153" fillId="33" borderId="19" xfId="0" applyFont="1" applyFill="1" applyBorder="1" applyAlignment="1" applyProtection="1">
      <alignment horizontal="center" vertical="center" shrinkToFit="1"/>
    </xf>
    <xf numFmtId="0" fontId="153" fillId="33" borderId="51" xfId="0" applyFont="1" applyFill="1" applyBorder="1" applyAlignment="1" applyProtection="1">
      <alignment horizontal="center" vertical="center" shrinkToFit="1"/>
    </xf>
    <xf numFmtId="0" fontId="20" fillId="33" borderId="0" xfId="0" applyFont="1" applyFill="1" applyBorder="1" applyAlignment="1" applyProtection="1">
      <alignment horizontal="center"/>
    </xf>
    <xf numFmtId="0" fontId="131" fillId="33" borderId="18" xfId="0" applyFont="1" applyFill="1" applyBorder="1" applyAlignment="1" applyProtection="1">
      <alignment horizontal="centerContinuous" vertical="center"/>
    </xf>
    <xf numFmtId="0" fontId="138" fillId="33" borderId="24" xfId="0" applyFont="1" applyFill="1" applyBorder="1" applyAlignment="1" applyProtection="1">
      <alignment horizontal="center" vertical="top"/>
    </xf>
    <xf numFmtId="0" fontId="138" fillId="33" borderId="19" xfId="0" applyFont="1" applyFill="1" applyBorder="1" applyAlignment="1" applyProtection="1">
      <alignment horizontal="center" vertical="top"/>
    </xf>
    <xf numFmtId="0" fontId="139" fillId="33" borderId="17" xfId="0" applyFont="1" applyFill="1" applyBorder="1" applyAlignment="1" applyProtection="1">
      <alignment horizontal="center"/>
    </xf>
    <xf numFmtId="0" fontId="20" fillId="33" borderId="13" xfId="0" applyFont="1" applyFill="1" applyBorder="1" applyAlignment="1" applyProtection="1">
      <alignment horizontal="center" vertical="center" shrinkToFit="1"/>
    </xf>
    <xf numFmtId="0" fontId="138" fillId="33" borderId="25" xfId="0" applyFont="1" applyFill="1" applyBorder="1" applyAlignment="1" applyProtection="1">
      <alignment horizontal="center" shrinkToFit="1"/>
    </xf>
    <xf numFmtId="0" fontId="17" fillId="33" borderId="17" xfId="0" applyFont="1" applyFill="1" applyBorder="1" applyAlignment="1" applyProtection="1">
      <alignment horizontal="center" shrinkToFit="1"/>
    </xf>
    <xf numFmtId="0" fontId="139" fillId="33" borderId="14" xfId="0" applyFont="1" applyFill="1" applyBorder="1" applyAlignment="1" applyProtection="1">
      <alignment horizontal="center" shrinkToFit="1"/>
    </xf>
    <xf numFmtId="0" fontId="138" fillId="33" borderId="17" xfId="0" applyFont="1" applyFill="1" applyBorder="1" applyAlignment="1" applyProtection="1">
      <alignment horizontal="center" shrinkToFit="1"/>
    </xf>
    <xf numFmtId="0" fontId="20" fillId="64" borderId="21" xfId="0" applyFont="1" applyFill="1" applyBorder="1" applyAlignment="1" applyProtection="1">
      <alignment horizontal="center"/>
    </xf>
    <xf numFmtId="0" fontId="20" fillId="64" borderId="16" xfId="0" applyFont="1" applyFill="1" applyBorder="1" applyAlignment="1" applyProtection="1">
      <alignment horizontal="center"/>
    </xf>
    <xf numFmtId="0" fontId="6" fillId="64" borderId="11" xfId="0" applyFont="1" applyFill="1" applyBorder="1" applyAlignment="1" applyProtection="1">
      <alignment horizontal="center" vertical="center"/>
    </xf>
    <xf numFmtId="0" fontId="6" fillId="64" borderId="14" xfId="0" applyFont="1" applyFill="1" applyBorder="1" applyAlignment="1" applyProtection="1">
      <alignment horizontal="center" vertical="center"/>
    </xf>
    <xf numFmtId="0" fontId="6" fillId="64" borderId="17" xfId="0" applyFont="1" applyFill="1" applyBorder="1" applyAlignment="1" applyProtection="1">
      <alignment horizontal="center" vertical="center"/>
    </xf>
    <xf numFmtId="0" fontId="15" fillId="33" borderId="0" xfId="1828" applyFont="1" applyFill="1" applyBorder="1" applyAlignment="1" applyProtection="1">
      <alignment horizontal="center" vertical="center" shrinkToFit="1"/>
    </xf>
    <xf numFmtId="0" fontId="15" fillId="33" borderId="14" xfId="1828" applyFont="1" applyFill="1" applyBorder="1" applyAlignment="1" applyProtection="1">
      <alignment horizontal="center" vertical="center" shrinkToFit="1"/>
    </xf>
    <xf numFmtId="0" fontId="15" fillId="33" borderId="15" xfId="1828" applyFont="1" applyFill="1" applyBorder="1" applyAlignment="1" applyProtection="1">
      <alignment horizontal="centerContinuous" vertical="center" shrinkToFit="1"/>
    </xf>
    <xf numFmtId="0" fontId="15" fillId="33" borderId="0" xfId="1828" applyFont="1" applyFill="1" applyBorder="1" applyAlignment="1" applyProtection="1">
      <alignment horizontal="centerContinuous" vertical="center" shrinkToFit="1"/>
    </xf>
    <xf numFmtId="0" fontId="15" fillId="33" borderId="14" xfId="1828" applyFont="1" applyFill="1" applyBorder="1" applyAlignment="1" applyProtection="1">
      <alignment horizontal="centerContinuous" vertical="center" shrinkToFit="1"/>
    </xf>
    <xf numFmtId="0" fontId="15" fillId="33" borderId="18" xfId="1828" applyFont="1" applyFill="1" applyBorder="1" applyAlignment="1" applyProtection="1">
      <alignment horizontal="centerContinuous" vertical="center" shrinkToFit="1"/>
    </xf>
    <xf numFmtId="0" fontId="15" fillId="33" borderId="51" xfId="1828" applyFont="1" applyFill="1" applyBorder="1" applyAlignment="1" applyProtection="1">
      <alignment horizontal="centerContinuous" vertical="center" shrinkToFit="1"/>
    </xf>
    <xf numFmtId="0" fontId="15" fillId="33" borderId="19" xfId="1828" applyFont="1" applyFill="1" applyBorder="1" applyAlignment="1" applyProtection="1">
      <alignment horizontal="centerContinuous" vertical="center" shrinkToFit="1"/>
    </xf>
    <xf numFmtId="0" fontId="17" fillId="33" borderId="0" xfId="1828" applyFont="1" applyFill="1" applyBorder="1" applyAlignment="1" applyProtection="1">
      <alignment horizontal="center" vertical="center" shrinkToFit="1"/>
    </xf>
    <xf numFmtId="0" fontId="17" fillId="33" borderId="14" xfId="1828" applyFont="1" applyFill="1" applyBorder="1" applyAlignment="1" applyProtection="1">
      <alignment horizontal="center" vertical="center" shrinkToFit="1"/>
    </xf>
    <xf numFmtId="0" fontId="20" fillId="33" borderId="16" xfId="1828" applyFont="1" applyFill="1" applyBorder="1" applyAlignment="1" applyProtection="1">
      <alignment horizontal="centerContinuous" vertical="center" shrinkToFit="1"/>
    </xf>
    <xf numFmtId="0" fontId="20" fillId="33" borderId="25" xfId="1828" applyFont="1" applyFill="1" applyBorder="1" applyAlignment="1" applyProtection="1">
      <alignment horizontal="centerContinuous" vertical="center" shrinkToFit="1"/>
    </xf>
    <xf numFmtId="0" fontId="20" fillId="33" borderId="17" xfId="1828" applyFont="1" applyFill="1" applyBorder="1" applyAlignment="1" applyProtection="1">
      <alignment horizontal="centerContinuous" vertical="center" shrinkToFit="1"/>
    </xf>
    <xf numFmtId="0" fontId="15" fillId="33" borderId="19" xfId="1828" applyFont="1" applyFill="1" applyBorder="1" applyAlignment="1" applyProtection="1">
      <alignment horizontal="center" vertical="center" shrinkToFit="1"/>
    </xf>
    <xf numFmtId="0" fontId="15" fillId="33" borderId="20" xfId="1828" applyFont="1" applyFill="1" applyBorder="1" applyAlignment="1" applyProtection="1">
      <alignment horizontal="center" vertical="center" shrinkToFit="1"/>
    </xf>
    <xf numFmtId="0" fontId="15" fillId="33" borderId="18" xfId="1828" applyFont="1" applyFill="1" applyBorder="1" applyAlignment="1" applyProtection="1">
      <alignment horizontal="center" vertical="center" shrinkToFit="1"/>
    </xf>
    <xf numFmtId="0" fontId="15" fillId="33" borderId="20" xfId="1828" applyFont="1" applyFill="1" applyBorder="1" applyAlignment="1" applyProtection="1">
      <alignment horizontal="center" shrinkToFit="1"/>
    </xf>
    <xf numFmtId="0" fontId="15" fillId="33" borderId="18" xfId="1828" applyFont="1" applyFill="1" applyBorder="1" applyAlignment="1" applyProtection="1">
      <alignment horizontal="center" shrinkToFit="1"/>
    </xf>
    <xf numFmtId="0" fontId="15" fillId="33" borderId="24" xfId="1828" applyFont="1" applyFill="1" applyBorder="1" applyAlignment="1" applyProtection="1">
      <alignment horizontal="center" vertical="center" shrinkToFit="1"/>
    </xf>
    <xf numFmtId="0" fontId="15" fillId="33" borderId="15" xfId="1828" applyFont="1" applyFill="1" applyBorder="1" applyAlignment="1" applyProtection="1">
      <alignment horizontal="center" vertical="center" shrinkToFit="1"/>
    </xf>
    <xf numFmtId="0" fontId="15" fillId="33" borderId="24" xfId="1828" applyFont="1" applyFill="1" applyBorder="1" applyAlignment="1" applyProtection="1">
      <alignment horizontal="center" shrinkToFit="1"/>
    </xf>
    <xf numFmtId="0" fontId="17" fillId="33" borderId="24" xfId="1828" applyFont="1" applyFill="1" applyBorder="1" applyAlignment="1" applyProtection="1">
      <alignment horizontal="center" vertical="center" shrinkToFit="1"/>
    </xf>
    <xf numFmtId="0" fontId="20" fillId="33" borderId="24" xfId="1828" applyFont="1" applyFill="1" applyBorder="1" applyAlignment="1" applyProtection="1">
      <alignment horizontal="center" vertical="center" shrinkToFit="1"/>
    </xf>
    <xf numFmtId="0" fontId="17" fillId="33" borderId="15" xfId="1828" applyFont="1" applyFill="1" applyBorder="1" applyAlignment="1" applyProtection="1">
      <alignment horizontal="center" vertical="center" shrinkToFit="1"/>
    </xf>
    <xf numFmtId="0" fontId="17" fillId="33" borderId="24" xfId="1828" applyFont="1" applyFill="1" applyBorder="1" applyAlignment="1" applyProtection="1">
      <alignment horizontal="center" shrinkToFit="1"/>
    </xf>
    <xf numFmtId="0" fontId="20" fillId="33" borderId="14" xfId="1828" applyFont="1" applyFill="1" applyBorder="1" applyAlignment="1" applyProtection="1">
      <alignment horizontal="center" vertical="center" shrinkToFit="1"/>
    </xf>
    <xf numFmtId="0" fontId="20" fillId="33" borderId="15" xfId="1828" applyFont="1" applyFill="1" applyBorder="1" applyAlignment="1" applyProtection="1">
      <alignment horizontal="center" vertical="center" shrinkToFit="1"/>
    </xf>
    <xf numFmtId="0" fontId="15" fillId="33" borderId="25" xfId="1828" applyFont="1" applyFill="1" applyBorder="1" applyAlignment="1" applyProtection="1">
      <alignment horizontal="center" vertical="center" shrinkToFit="1"/>
    </xf>
    <xf numFmtId="0" fontId="17" fillId="33" borderId="17" xfId="1828" applyFont="1" applyFill="1" applyBorder="1" applyAlignment="1" applyProtection="1">
      <alignment horizontal="center" vertical="center" shrinkToFit="1"/>
    </xf>
    <xf numFmtId="0" fontId="20" fillId="33" borderId="17" xfId="1828" applyFont="1" applyFill="1" applyBorder="1" applyAlignment="1" applyProtection="1">
      <alignment horizontal="center" vertical="center" shrinkToFit="1"/>
    </xf>
    <xf numFmtId="0" fontId="20" fillId="33" borderId="21" xfId="1828" applyFont="1" applyFill="1" applyBorder="1" applyAlignment="1" applyProtection="1">
      <alignment horizontal="center" vertical="center" shrinkToFit="1"/>
    </xf>
    <xf numFmtId="0" fontId="20" fillId="33" borderId="16" xfId="1828" applyFont="1" applyFill="1" applyBorder="1" applyAlignment="1" applyProtection="1">
      <alignment horizontal="center" vertical="center" shrinkToFit="1"/>
    </xf>
    <xf numFmtId="0" fontId="20" fillId="33" borderId="24" xfId="1828" applyFont="1" applyFill="1" applyBorder="1" applyAlignment="1" applyProtection="1">
      <alignment horizontal="center" shrinkToFit="1"/>
    </xf>
    <xf numFmtId="0" fontId="20" fillId="33" borderId="21" xfId="1828" applyFont="1" applyFill="1" applyBorder="1" applyAlignment="1" applyProtection="1">
      <alignment horizontal="center" shrinkToFit="1"/>
    </xf>
    <xf numFmtId="176" fontId="6" fillId="0" borderId="44" xfId="1004" applyFont="1" applyFill="1" applyBorder="1" applyAlignment="1" applyProtection="1">
      <alignment horizontal="center" vertical="center"/>
    </xf>
    <xf numFmtId="176" fontId="6" fillId="0" borderId="10" xfId="1004" applyFont="1" applyFill="1" applyBorder="1" applyAlignment="1" applyProtection="1">
      <alignment horizontal="center" vertical="center"/>
    </xf>
    <xf numFmtId="176" fontId="6" fillId="0" borderId="10" xfId="1004" applyFont="1" applyFill="1" applyBorder="1" applyAlignment="1" applyProtection="1">
      <alignment horizontal="right" vertical="center"/>
    </xf>
    <xf numFmtId="0" fontId="20" fillId="33" borderId="25" xfId="0" applyFont="1" applyFill="1" applyBorder="1" applyAlignment="1" applyProtection="1">
      <alignment horizontal="center" vertical="center" shrinkToFit="1"/>
    </xf>
    <xf numFmtId="0" fontId="20" fillId="33" borderId="16" xfId="0" applyFont="1" applyFill="1" applyBorder="1" applyAlignment="1" applyProtection="1">
      <alignment horizontal="center" vertical="center" shrinkToFit="1"/>
    </xf>
    <xf numFmtId="0" fontId="20" fillId="33" borderId="17" xfId="0" applyFont="1" applyFill="1" applyBorder="1" applyAlignment="1" applyProtection="1">
      <alignment horizontal="center" vertical="center" shrinkToFit="1"/>
    </xf>
    <xf numFmtId="0" fontId="20" fillId="33" borderId="15" xfId="0" applyFont="1" applyFill="1" applyBorder="1" applyAlignment="1" applyProtection="1">
      <alignment horizontal="center" vertical="center" shrinkToFit="1"/>
    </xf>
    <xf numFmtId="0" fontId="20" fillId="33" borderId="17" xfId="0" applyFont="1" applyFill="1" applyBorder="1" applyAlignment="1" applyProtection="1">
      <alignment horizontal="center"/>
    </xf>
    <xf numFmtId="0" fontId="15" fillId="33" borderId="15" xfId="0" applyFont="1" applyFill="1" applyBorder="1" applyAlignment="1" applyProtection="1">
      <alignment horizontal="center" vertical="center" shrinkToFit="1"/>
    </xf>
    <xf numFmtId="0" fontId="15" fillId="33" borderId="14" xfId="0" applyFont="1" applyFill="1" applyBorder="1" applyAlignment="1" applyProtection="1">
      <alignment horizontal="center" vertical="center" shrinkToFit="1"/>
    </xf>
    <xf numFmtId="0" fontId="17" fillId="33" borderId="14" xfId="0" applyFont="1" applyFill="1" applyBorder="1" applyAlignment="1" applyProtection="1">
      <alignment horizontal="center" vertical="center" shrinkToFit="1"/>
    </xf>
    <xf numFmtId="0" fontId="20" fillId="33" borderId="16" xfId="0" applyFont="1" applyFill="1" applyBorder="1" applyAlignment="1" applyProtection="1">
      <alignment horizontal="center" vertical="center"/>
    </xf>
    <xf numFmtId="0" fontId="15" fillId="33" borderId="14" xfId="0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>
      <alignment horizontal="center"/>
    </xf>
    <xf numFmtId="0" fontId="131" fillId="33" borderId="18" xfId="0" applyFont="1" applyFill="1" applyBorder="1" applyAlignment="1" applyProtection="1">
      <alignment horizontal="center" vertical="center"/>
    </xf>
    <xf numFmtId="0" fontId="131" fillId="33" borderId="19" xfId="0" applyFont="1" applyFill="1" applyBorder="1" applyAlignment="1" applyProtection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31" fillId="33" borderId="13" xfId="0" applyFont="1" applyFill="1" applyBorder="1" applyAlignment="1" applyProtection="1">
      <alignment horizontal="center" vertical="center"/>
    </xf>
    <xf numFmtId="0" fontId="20" fillId="33" borderId="15" xfId="0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 vertic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 applyProtection="1">
      <alignment horizontal="center" vertical="center"/>
    </xf>
    <xf numFmtId="0" fontId="131" fillId="33" borderId="11" xfId="0" applyFont="1" applyFill="1" applyBorder="1" applyAlignment="1" applyProtection="1">
      <alignment horizontal="center" vertical="center"/>
    </xf>
    <xf numFmtId="0" fontId="131" fillId="33" borderId="14" xfId="0" applyFont="1" applyFill="1" applyBorder="1" applyAlignment="1" applyProtection="1">
      <alignment horizontal="center" vertical="center"/>
    </xf>
    <xf numFmtId="0" fontId="131" fillId="33" borderId="0" xfId="0" applyFont="1" applyFill="1" applyBorder="1" applyAlignment="1" applyProtection="1">
      <alignment horizontal="center" vertical="center"/>
    </xf>
    <xf numFmtId="0" fontId="20" fillId="33" borderId="14" xfId="0" applyFont="1" applyFill="1" applyBorder="1" applyAlignment="1" applyProtection="1">
      <alignment horizontal="center" vertical="center"/>
    </xf>
    <xf numFmtId="0" fontId="17" fillId="33" borderId="14" xfId="0" applyFont="1" applyFill="1" applyBorder="1" applyAlignment="1" applyProtection="1">
      <alignment horizontal="center" vertical="center"/>
    </xf>
    <xf numFmtId="0" fontId="17" fillId="33" borderId="0" xfId="0" applyFont="1" applyFill="1" applyBorder="1" applyAlignment="1" applyProtection="1">
      <alignment horizontal="center" vertical="center"/>
    </xf>
    <xf numFmtId="0" fontId="131" fillId="33" borderId="15" xfId="0" applyFont="1" applyFill="1" applyBorder="1" applyAlignment="1" applyProtection="1">
      <alignment horizontal="centerContinuous" vertical="center"/>
    </xf>
    <xf numFmtId="0" fontId="6" fillId="33" borderId="14" xfId="0" applyFont="1" applyFill="1" applyBorder="1" applyAlignment="1" applyProtection="1">
      <alignment vertical="center"/>
    </xf>
    <xf numFmtId="0" fontId="131" fillId="33" borderId="19" xfId="0" applyFont="1" applyFill="1" applyBorder="1" applyAlignment="1" applyProtection="1">
      <alignment horizontal="center" vertical="top"/>
    </xf>
    <xf numFmtId="0" fontId="131" fillId="33" borderId="12" xfId="0" applyFont="1" applyFill="1" applyBorder="1" applyAlignment="1">
      <alignment horizontal="centerContinuous" vertical="center"/>
    </xf>
    <xf numFmtId="0" fontId="16" fillId="33" borderId="16" xfId="0" applyFont="1" applyFill="1" applyBorder="1" applyAlignment="1">
      <alignment horizontal="centerContinuous" vertical="center"/>
    </xf>
    <xf numFmtId="0" fontId="131" fillId="33" borderId="19" xfId="0" applyFont="1" applyFill="1" applyBorder="1" applyAlignment="1">
      <alignment horizontal="centerContinuous" vertical="center"/>
    </xf>
    <xf numFmtId="0" fontId="131" fillId="33" borderId="14" xfId="0" applyFont="1" applyFill="1" applyBorder="1" applyAlignment="1">
      <alignment horizontal="centerContinuous" vertical="center"/>
    </xf>
    <xf numFmtId="0" fontId="6" fillId="33" borderId="15" xfId="0" applyFont="1" applyFill="1" applyBorder="1" applyAlignment="1" applyProtection="1">
      <alignment horizontal="centerContinuous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24" xfId="0" applyFont="1" applyFill="1" applyBorder="1" applyAlignment="1" applyProtection="1">
      <alignment horizontal="center" vertical="center"/>
    </xf>
    <xf numFmtId="0" fontId="6" fillId="33" borderId="15" xfId="0" applyFont="1" applyFill="1" applyBorder="1" applyAlignment="1" applyProtection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</xf>
    <xf numFmtId="0" fontId="6" fillId="33" borderId="11" xfId="0" applyFont="1" applyFill="1" applyBorder="1" applyAlignment="1" applyProtection="1">
      <alignment horizontal="center" vertical="center"/>
    </xf>
    <xf numFmtId="0" fontId="15" fillId="33" borderId="25" xfId="0" applyFont="1" applyFill="1" applyBorder="1" applyAlignment="1" applyProtection="1">
      <alignment horizontal="center" vertical="center"/>
    </xf>
    <xf numFmtId="0" fontId="6" fillId="33" borderId="17" xfId="0" applyFont="1" applyFill="1" applyBorder="1" applyAlignment="1" applyProtection="1">
      <alignment horizontal="center"/>
    </xf>
    <xf numFmtId="0" fontId="15" fillId="33" borderId="11" xfId="1825" applyFont="1" applyFill="1" applyBorder="1" applyAlignment="1" applyProtection="1">
      <alignment horizontal="center" vertical="center" shrinkToFit="1"/>
    </xf>
    <xf numFmtId="0" fontId="15" fillId="33" borderId="13" xfId="1825" applyFont="1" applyFill="1" applyBorder="1" applyAlignment="1" applyProtection="1">
      <alignment horizontal="centerContinuous" vertical="center" shrinkToFit="1"/>
    </xf>
    <xf numFmtId="0" fontId="15" fillId="33" borderId="12" xfId="1825" applyFont="1" applyFill="1" applyBorder="1" applyAlignment="1" applyProtection="1">
      <alignment horizontal="centerContinuous" vertical="center" shrinkToFit="1"/>
    </xf>
    <xf numFmtId="0" fontId="17" fillId="33" borderId="14" xfId="1825" applyFont="1" applyFill="1" applyBorder="1" applyAlignment="1" applyProtection="1">
      <alignment horizontal="center" vertical="center" shrinkToFit="1"/>
    </xf>
    <xf numFmtId="0" fontId="20" fillId="33" borderId="0" xfId="1825" applyFont="1" applyFill="1" applyBorder="1" applyAlignment="1" applyProtection="1">
      <alignment horizontal="centerContinuous" vertical="center" shrinkToFit="1"/>
    </xf>
    <xf numFmtId="0" fontId="20" fillId="33" borderId="15" xfId="1825" applyFont="1" applyFill="1" applyBorder="1" applyAlignment="1" applyProtection="1">
      <alignment horizontal="centerContinuous" vertical="center" shrinkToFit="1"/>
    </xf>
    <xf numFmtId="0" fontId="15" fillId="33" borderId="20" xfId="1825" applyFont="1" applyFill="1" applyBorder="1" applyAlignment="1" applyProtection="1">
      <alignment horizontal="center" vertical="center" shrinkToFit="1"/>
    </xf>
    <xf numFmtId="0" fontId="15" fillId="33" borderId="19" xfId="1825" applyFont="1" applyFill="1" applyBorder="1" applyAlignment="1" applyProtection="1">
      <alignment horizontal="center" vertical="center" shrinkToFit="1"/>
    </xf>
    <xf numFmtId="0" fontId="15" fillId="33" borderId="24" xfId="1825" applyFont="1" applyFill="1" applyBorder="1" applyAlignment="1" applyProtection="1">
      <alignment horizontal="center" vertical="center" shrinkToFit="1"/>
    </xf>
    <xf numFmtId="0" fontId="15" fillId="33" borderId="15" xfId="1825" applyFont="1" applyFill="1" applyBorder="1" applyAlignment="1" applyProtection="1">
      <alignment horizontal="center" vertical="center" shrinkToFit="1"/>
    </xf>
    <xf numFmtId="0" fontId="15" fillId="33" borderId="25" xfId="1825" applyFont="1" applyFill="1" applyBorder="1" applyAlignment="1" applyProtection="1">
      <alignment horizontal="center" vertical="center" shrinkToFit="1"/>
    </xf>
    <xf numFmtId="0" fontId="15" fillId="33" borderId="17" xfId="1825" applyFont="1" applyFill="1" applyBorder="1" applyAlignment="1" applyProtection="1">
      <alignment horizontal="center" vertical="center" shrinkToFit="1"/>
    </xf>
    <xf numFmtId="0" fontId="20" fillId="33" borderId="14" xfId="1825" applyFont="1" applyFill="1" applyBorder="1" applyAlignment="1" applyProtection="1">
      <alignment horizontal="center" vertical="center" shrinkToFit="1"/>
    </xf>
    <xf numFmtId="0" fontId="20" fillId="33" borderId="24" xfId="1825" applyFont="1" applyFill="1" applyBorder="1" applyAlignment="1" applyProtection="1">
      <alignment horizontal="center" vertical="center" shrinkToFit="1"/>
    </xf>
    <xf numFmtId="0" fontId="20" fillId="33" borderId="17" xfId="1825" applyFont="1" applyFill="1" applyBorder="1" applyAlignment="1" applyProtection="1">
      <alignment horizontal="center" vertical="center" shrinkToFit="1"/>
    </xf>
    <xf numFmtId="0" fontId="20" fillId="33" borderId="21" xfId="1825" applyFont="1" applyFill="1" applyBorder="1" applyAlignment="1" applyProtection="1">
      <alignment horizontal="center" vertical="center" shrinkToFit="1"/>
    </xf>
    <xf numFmtId="0" fontId="47" fillId="33" borderId="20" xfId="0" applyFont="1" applyFill="1" applyBorder="1" applyAlignment="1" applyProtection="1">
      <alignment horizontal="center" vertical="center"/>
    </xf>
    <xf numFmtId="0" fontId="6" fillId="33" borderId="20" xfId="0" applyFont="1" applyFill="1" applyBorder="1" applyAlignment="1" applyProtection="1">
      <alignment horizontal="center" vertical="center"/>
    </xf>
    <xf numFmtId="0" fontId="6" fillId="33" borderId="0" xfId="0" applyFont="1" applyFill="1" applyBorder="1" applyAlignment="1" applyProtection="1">
      <alignment horizontal="center" vertical="top"/>
    </xf>
    <xf numFmtId="0" fontId="6" fillId="33" borderId="14" xfId="0" applyFont="1" applyFill="1" applyBorder="1" applyAlignment="1" applyProtection="1">
      <alignment horizontal="center" vertical="top"/>
    </xf>
    <xf numFmtId="0" fontId="6" fillId="33" borderId="24" xfId="0" applyFont="1" applyFill="1" applyBorder="1" applyAlignment="1" applyProtection="1">
      <alignment horizontal="center" vertical="top"/>
    </xf>
    <xf numFmtId="0" fontId="6" fillId="33" borderId="14" xfId="0" applyFont="1" applyFill="1" applyBorder="1" applyAlignment="1" applyProtection="1">
      <alignment horizontal="center"/>
    </xf>
    <xf numFmtId="0" fontId="17" fillId="0" borderId="61" xfId="0" applyFont="1" applyFill="1" applyBorder="1" applyAlignment="1" applyProtection="1">
      <alignment horizontal="distributed"/>
    </xf>
    <xf numFmtId="176" fontId="17" fillId="0" borderId="61" xfId="0" applyNumberFormat="1" applyFont="1" applyFill="1" applyBorder="1" applyAlignment="1" applyProtection="1">
      <alignment horizontal="centerContinuous"/>
      <protection locked="0"/>
    </xf>
    <xf numFmtId="176" fontId="17" fillId="0" borderId="61" xfId="0" applyNumberFormat="1" applyFont="1" applyFill="1" applyBorder="1" applyAlignment="1" applyProtection="1">
      <alignment horizontal="center"/>
    </xf>
    <xf numFmtId="176" fontId="17" fillId="0" borderId="61" xfId="1" applyNumberFormat="1" applyFont="1" applyFill="1" applyBorder="1" applyAlignment="1" applyProtection="1">
      <alignment horizontal="right"/>
    </xf>
    <xf numFmtId="0" fontId="17" fillId="0" borderId="61" xfId="0" applyFont="1" applyFill="1" applyBorder="1" applyAlignment="1" applyProtection="1">
      <alignment horizontal="distributed" vertical="center"/>
    </xf>
    <xf numFmtId="0" fontId="17" fillId="0" borderId="62" xfId="0" applyFont="1" applyFill="1" applyBorder="1" applyAlignment="1" applyProtection="1">
      <alignment horizontal="distributed" vertical="center"/>
    </xf>
    <xf numFmtId="176" fontId="6" fillId="0" borderId="61" xfId="1004" applyNumberFormat="1" applyFont="1" applyFill="1" applyBorder="1" applyAlignment="1" applyProtection="1">
      <alignment horizontal="right" vertical="center"/>
    </xf>
    <xf numFmtId="176" fontId="148" fillId="0" borderId="61" xfId="1828" applyNumberFormat="1" applyFont="1" applyFill="1" applyBorder="1" applyAlignment="1" applyProtection="1">
      <alignment horizontal="center" vertical="center"/>
    </xf>
    <xf numFmtId="176" fontId="6" fillId="0" borderId="61" xfId="1828" applyNumberFormat="1" applyFont="1" applyFill="1" applyBorder="1" applyAlignment="1" applyProtection="1">
      <alignment horizontal="center" vertical="center"/>
    </xf>
    <xf numFmtId="176" fontId="6" fillId="0" borderId="61" xfId="1" applyNumberFormat="1" applyFont="1" applyFill="1" applyBorder="1" applyAlignment="1" applyProtection="1">
      <alignment horizontal="center" vertical="center"/>
    </xf>
    <xf numFmtId="0" fontId="6" fillId="33" borderId="46" xfId="0" applyFont="1" applyFill="1" applyBorder="1" applyAlignment="1" applyProtection="1">
      <alignment horizontal="centerContinuous" vertical="center"/>
    </xf>
    <xf numFmtId="0" fontId="6" fillId="33" borderId="16" xfId="0" applyFont="1" applyFill="1" applyBorder="1" applyAlignment="1" applyProtection="1">
      <alignment horizontal="centerContinuous" vertical="center"/>
    </xf>
    <xf numFmtId="0" fontId="6" fillId="33" borderId="25" xfId="0" applyFont="1" applyFill="1" applyBorder="1" applyAlignment="1" applyProtection="1">
      <alignment horizontal="centerContinuous" vertical="center"/>
    </xf>
    <xf numFmtId="0" fontId="6" fillId="33" borderId="29" xfId="0" applyFont="1" applyFill="1" applyBorder="1" applyAlignment="1" applyProtection="1">
      <alignment horizontal="centerContinuous" vertical="center"/>
    </xf>
    <xf numFmtId="0" fontId="20" fillId="33" borderId="24" xfId="0" applyFont="1" applyFill="1" applyBorder="1" applyAlignment="1" applyProtection="1">
      <alignment horizontal="center"/>
    </xf>
    <xf numFmtId="0" fontId="6" fillId="33" borderId="50" xfId="0" applyFont="1" applyFill="1" applyBorder="1" applyAlignment="1" applyProtection="1">
      <alignment horizontal="center"/>
    </xf>
    <xf numFmtId="0" fontId="6" fillId="33" borderId="33" xfId="0" applyFont="1" applyFill="1" applyBorder="1" applyAlignment="1" applyProtection="1">
      <alignment horizontal="center"/>
    </xf>
    <xf numFmtId="0" fontId="6" fillId="33" borderId="20" xfId="0" applyFont="1" applyFill="1" applyBorder="1" applyAlignment="1" applyProtection="1">
      <alignment horizontal="center" vertical="top"/>
    </xf>
    <xf numFmtId="0" fontId="6" fillId="33" borderId="18" xfId="0" applyFont="1" applyFill="1" applyBorder="1" applyAlignment="1" applyProtection="1">
      <alignment horizontal="centerContinuous" vertical="top" shrinkToFit="1"/>
    </xf>
    <xf numFmtId="0" fontId="6" fillId="33" borderId="18" xfId="0" applyFont="1" applyFill="1" applyBorder="1" applyAlignment="1" applyProtection="1">
      <alignment horizontal="centerContinuous" vertical="top"/>
    </xf>
    <xf numFmtId="176" fontId="6" fillId="0" borderId="0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131" fillId="33" borderId="48" xfId="0" applyFont="1" applyFill="1" applyBorder="1" applyAlignment="1" applyProtection="1">
      <alignment horizontal="center" vertical="center"/>
    </xf>
    <xf numFmtId="0" fontId="6" fillId="33" borderId="13" xfId="0" applyFont="1" applyFill="1" applyBorder="1" applyAlignment="1" applyProtection="1">
      <alignment horizontal="centerContinuous" vertical="center"/>
    </xf>
    <xf numFmtId="0" fontId="131" fillId="33" borderId="46" xfId="0" applyFont="1" applyFill="1" applyBorder="1" applyAlignment="1" applyProtection="1">
      <alignment horizontal="centerContinuous" vertical="center"/>
    </xf>
    <xf numFmtId="0" fontId="131" fillId="33" borderId="48" xfId="0" applyFont="1" applyFill="1" applyBorder="1" applyAlignment="1" applyProtection="1">
      <alignment horizontal="centerContinuous" vertical="center"/>
    </xf>
    <xf numFmtId="0" fontId="144" fillId="33" borderId="15" xfId="0" applyFont="1" applyFill="1" applyBorder="1" applyAlignment="1">
      <alignment horizontal="center" vertical="center"/>
    </xf>
    <xf numFmtId="0" fontId="131" fillId="33" borderId="23" xfId="0" applyFont="1" applyFill="1" applyBorder="1" applyAlignment="1" applyProtection="1">
      <alignment vertical="top" shrinkToFit="1"/>
    </xf>
    <xf numFmtId="0" fontId="131" fillId="33" borderId="13" xfId="1825" applyFont="1" applyFill="1" applyBorder="1" applyAlignment="1" applyProtection="1">
      <alignment horizontal="center" vertical="center"/>
    </xf>
    <xf numFmtId="0" fontId="131" fillId="33" borderId="11" xfId="1825" applyFont="1" applyFill="1" applyBorder="1" applyAlignment="1" applyProtection="1">
      <alignment horizontal="center" vertical="center"/>
    </xf>
    <xf numFmtId="0" fontId="15" fillId="33" borderId="12" xfId="1825" applyFont="1" applyFill="1" applyBorder="1" applyAlignment="1" applyProtection="1">
      <alignment horizontal="centerContinuous" vertical="center"/>
    </xf>
    <xf numFmtId="0" fontId="15" fillId="33" borderId="13" xfId="1825" applyFont="1" applyFill="1" applyBorder="1" applyAlignment="1" applyProtection="1">
      <alignment horizontal="centerContinuous" vertical="center"/>
    </xf>
    <xf numFmtId="0" fontId="6" fillId="33" borderId="0" xfId="1825" applyFont="1" applyFill="1" applyBorder="1" applyAlignment="1" applyProtection="1">
      <alignment horizontal="center" vertical="center"/>
    </xf>
    <xf numFmtId="0" fontId="6" fillId="33" borderId="14" xfId="1825" applyFont="1" applyFill="1" applyBorder="1" applyAlignment="1" applyProtection="1">
      <alignment horizontal="center" vertical="center"/>
    </xf>
    <xf numFmtId="0" fontId="6" fillId="33" borderId="0" xfId="1825" applyFont="1" applyFill="1" applyBorder="1" applyAlignment="1" applyProtection="1">
      <alignment horizontal="centerContinuous" vertical="center"/>
    </xf>
    <xf numFmtId="0" fontId="20" fillId="33" borderId="15" xfId="1825" applyFont="1" applyFill="1" applyBorder="1" applyAlignment="1" applyProtection="1">
      <alignment horizontal="centerContinuous" vertical="center"/>
    </xf>
    <xf numFmtId="0" fontId="20" fillId="33" borderId="0" xfId="1825" applyFont="1" applyFill="1" applyBorder="1" applyAlignment="1" applyProtection="1">
      <alignment horizontal="centerContinuous" vertical="center"/>
    </xf>
    <xf numFmtId="0" fontId="20" fillId="33" borderId="15" xfId="1825" applyFont="1" applyFill="1" applyBorder="1" applyAlignment="1" applyProtection="1">
      <alignment horizontal="left" vertical="center"/>
    </xf>
    <xf numFmtId="0" fontId="20" fillId="33" borderId="25" xfId="1825" applyFont="1" applyFill="1" applyBorder="1" applyAlignment="1" applyProtection="1">
      <alignment horizontal="centerContinuous" vertical="center"/>
    </xf>
    <xf numFmtId="0" fontId="131" fillId="33" borderId="19" xfId="1825" applyFont="1" applyFill="1" applyBorder="1" applyAlignment="1" applyProtection="1">
      <alignment horizontal="center" vertical="center" shrinkToFit="1"/>
    </xf>
    <xf numFmtId="0" fontId="131" fillId="33" borderId="20" xfId="1825" applyFont="1" applyFill="1" applyBorder="1" applyAlignment="1" applyProtection="1">
      <alignment horizontal="center" vertical="center" shrinkToFit="1"/>
    </xf>
    <xf numFmtId="0" fontId="131" fillId="33" borderId="18" xfId="1825" applyFont="1" applyFill="1" applyBorder="1" applyAlignment="1" applyProtection="1">
      <alignment horizontal="center" vertical="center" shrinkToFit="1"/>
    </xf>
    <xf numFmtId="0" fontId="20" fillId="33" borderId="15" xfId="1825" applyFont="1" applyFill="1" applyBorder="1" applyAlignment="1" applyProtection="1">
      <alignment horizontal="center" vertical="center" shrinkToFit="1"/>
    </xf>
    <xf numFmtId="0" fontId="6" fillId="33" borderId="17" xfId="1825" applyFont="1" applyFill="1" applyBorder="1" applyAlignment="1" applyProtection="1">
      <alignment horizontal="center" vertical="center"/>
    </xf>
    <xf numFmtId="0" fontId="20" fillId="33" borderId="16" xfId="1825" applyFont="1" applyFill="1" applyBorder="1" applyAlignment="1" applyProtection="1">
      <alignment horizontal="center" vertical="center" shrinkToFit="1"/>
    </xf>
    <xf numFmtId="0" fontId="17" fillId="33" borderId="11" xfId="0" applyFont="1" applyFill="1" applyBorder="1" applyAlignment="1" applyProtection="1">
      <alignment horizontal="center" vertical="center" shrinkToFit="1"/>
    </xf>
    <xf numFmtId="0" fontId="17" fillId="33" borderId="46" xfId="0" applyFont="1" applyFill="1" applyBorder="1" applyAlignment="1" applyProtection="1">
      <alignment horizontal="centerContinuous" vertical="center" shrinkToFit="1"/>
    </xf>
    <xf numFmtId="0" fontId="17" fillId="33" borderId="18" xfId="0" applyFont="1" applyFill="1" applyBorder="1" applyAlignment="1" applyProtection="1">
      <alignment horizontal="center" vertical="center" shrinkToFit="1"/>
    </xf>
    <xf numFmtId="0" fontId="17" fillId="33" borderId="11" xfId="0" applyFont="1" applyFill="1" applyBorder="1" applyAlignment="1" applyProtection="1">
      <alignment horizontal="center" vertical="center"/>
    </xf>
    <xf numFmtId="0" fontId="17" fillId="33" borderId="46" xfId="0" applyFont="1" applyFill="1" applyBorder="1" applyAlignment="1" applyProtection="1">
      <alignment horizontal="centerContinuous" vertical="center"/>
    </xf>
    <xf numFmtId="0" fontId="17" fillId="33" borderId="45" xfId="0" applyFont="1" applyFill="1" applyBorder="1" applyAlignment="1" applyProtection="1">
      <alignment horizontal="centerContinuous" vertical="center"/>
    </xf>
    <xf numFmtId="0" fontId="15" fillId="33" borderId="15" xfId="0" applyFont="1" applyFill="1" applyBorder="1" applyAlignment="1" applyProtection="1">
      <alignment horizontal="centerContinuous" vertical="center"/>
    </xf>
    <xf numFmtId="0" fontId="20" fillId="33" borderId="14" xfId="0" applyFont="1" applyFill="1" applyBorder="1" applyAlignment="1">
      <alignment horizontal="center"/>
    </xf>
    <xf numFmtId="0" fontId="131" fillId="33" borderId="18" xfId="0" applyFont="1" applyFill="1" applyBorder="1" applyAlignment="1">
      <alignment horizontal="center" vertical="top"/>
    </xf>
    <xf numFmtId="0" fontId="131" fillId="33" borderId="13" xfId="0" applyFont="1" applyFill="1" applyBorder="1" applyAlignment="1">
      <alignment horizontal="center"/>
    </xf>
    <xf numFmtId="0" fontId="131" fillId="33" borderId="11" xfId="0" applyFont="1" applyFill="1" applyBorder="1" applyAlignment="1">
      <alignment horizontal="center"/>
    </xf>
    <xf numFmtId="0" fontId="145" fillId="33" borderId="12" xfId="0" applyFont="1" applyFill="1" applyBorder="1"/>
    <xf numFmtId="0" fontId="131" fillId="33" borderId="0" xfId="0" applyFont="1" applyFill="1" applyBorder="1" applyAlignment="1">
      <alignment horizontal="center"/>
    </xf>
    <xf numFmtId="0" fontId="131" fillId="33" borderId="14" xfId="0" applyFont="1" applyFill="1" applyBorder="1" applyAlignment="1">
      <alignment horizontal="center"/>
    </xf>
    <xf numFmtId="0" fontId="131" fillId="33" borderId="24" xfId="0" applyFont="1" applyFill="1" applyBorder="1" applyAlignment="1">
      <alignment horizontal="center"/>
    </xf>
    <xf numFmtId="0" fontId="131" fillId="33" borderId="2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31" fillId="33" borderId="15" xfId="0" applyFont="1" applyFill="1" applyBorder="1" applyAlignment="1">
      <alignment horizontal="center"/>
    </xf>
    <xf numFmtId="0" fontId="131" fillId="33" borderId="19" xfId="0" applyFont="1" applyFill="1" applyBorder="1" applyAlignment="1">
      <alignment horizontal="center"/>
    </xf>
    <xf numFmtId="200" fontId="17" fillId="33" borderId="15" xfId="1" applyNumberFormat="1" applyFont="1" applyFill="1" applyBorder="1" applyAlignment="1" applyProtection="1">
      <alignment vertical="center"/>
    </xf>
    <xf numFmtId="0" fontId="6" fillId="33" borderId="0" xfId="1824" applyFont="1" applyFill="1" applyBorder="1" applyAlignment="1" applyProtection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/>
    <xf numFmtId="0" fontId="20" fillId="33" borderId="14" xfId="0" applyFont="1" applyFill="1" applyBorder="1" applyAlignment="1"/>
    <xf numFmtId="0" fontId="20" fillId="33" borderId="15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31" fillId="33" borderId="2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85" fontId="17" fillId="33" borderId="16" xfId="1" applyNumberFormat="1" applyFont="1" applyFill="1" applyBorder="1" applyAlignment="1" applyProtection="1">
      <alignment vertical="center"/>
    </xf>
    <xf numFmtId="0" fontId="131" fillId="33" borderId="14" xfId="0" applyFont="1" applyFill="1" applyBorder="1" applyAlignment="1">
      <alignment horizontal="center" vertical="top"/>
    </xf>
    <xf numFmtId="0" fontId="131" fillId="33" borderId="24" xfId="0" applyFont="1" applyFill="1" applyBorder="1" applyAlignment="1">
      <alignment horizontal="center" vertical="top"/>
    </xf>
    <xf numFmtId="0" fontId="131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48" xfId="0" applyFont="1" applyFill="1" applyBorder="1" applyAlignment="1" applyProtection="1">
      <alignment horizontal="centerContinuous" vertical="top"/>
    </xf>
    <xf numFmtId="0" fontId="17" fillId="33" borderId="16" xfId="0" applyFont="1" applyFill="1" applyBorder="1" applyAlignment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176" fontId="22" fillId="0" borderId="15" xfId="1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5" fillId="33" borderId="18" xfId="0" applyFont="1" applyFill="1" applyBorder="1" applyAlignment="1" applyProtection="1">
      <alignment horizontal="center" vertical="center" shrinkToFit="1"/>
    </xf>
    <xf numFmtId="176" fontId="6" fillId="0" borderId="0" xfId="1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0" fontId="15" fillId="33" borderId="0" xfId="0" applyFont="1" applyFill="1" applyBorder="1" applyAlignment="1" applyProtection="1">
      <alignment horizontal="center" vertical="center" shrinkToFit="1"/>
    </xf>
    <xf numFmtId="0" fontId="20" fillId="33" borderId="16" xfId="0" applyFont="1" applyFill="1" applyBorder="1" applyAlignment="1" applyProtection="1">
      <alignment horizontal="center" vertical="center"/>
    </xf>
    <xf numFmtId="0" fontId="15" fillId="33" borderId="18" xfId="0" applyFont="1" applyFill="1" applyBorder="1" applyAlignment="1" applyProtection="1">
      <alignment horizontal="center" vertical="center"/>
    </xf>
    <xf numFmtId="0" fontId="20" fillId="33" borderId="16" xfId="0" applyFont="1" applyFill="1" applyBorder="1" applyAlignment="1" applyProtection="1">
      <alignment horizontal="center" shrinkToFit="1"/>
    </xf>
    <xf numFmtId="0" fontId="15" fillId="33" borderId="15" xfId="0" applyFont="1" applyFill="1" applyBorder="1" applyAlignment="1" applyProtection="1">
      <alignment horizontal="center" vertical="center"/>
    </xf>
    <xf numFmtId="0" fontId="20" fillId="33" borderId="15" xfId="0" applyFont="1" applyFill="1" applyBorder="1" applyAlignment="1" applyProtection="1">
      <alignment horizontal="center"/>
    </xf>
    <xf numFmtId="0" fontId="17" fillId="33" borderId="0" xfId="0" applyFont="1" applyFill="1" applyBorder="1" applyAlignment="1" applyProtection="1">
      <alignment horizontal="center" vertical="center"/>
    </xf>
    <xf numFmtId="0" fontId="138" fillId="33" borderId="19" xfId="0" applyFont="1" applyFill="1" applyBorder="1" applyAlignment="1" applyProtection="1">
      <alignment horizontal="center" vertical="center" shrinkToFit="1"/>
    </xf>
    <xf numFmtId="0" fontId="131" fillId="33" borderId="12" xfId="0" applyFont="1" applyFill="1" applyBorder="1" applyAlignment="1" applyProtection="1">
      <alignment horizontal="center" vertical="top" shrinkToFit="1"/>
    </xf>
    <xf numFmtId="0" fontId="4" fillId="0" borderId="61" xfId="0" applyFont="1" applyFill="1" applyBorder="1" applyAlignment="1" applyProtection="1">
      <alignment horizontal="center" vertical="center"/>
    </xf>
    <xf numFmtId="202" fontId="6" fillId="0" borderId="15" xfId="0" applyNumberFormat="1" applyFont="1" applyFill="1" applyBorder="1" applyAlignment="1" applyProtection="1">
      <alignment horizontal="right" vertical="center"/>
    </xf>
    <xf numFmtId="202" fontId="23" fillId="0" borderId="15" xfId="0" applyNumberFormat="1" applyFont="1" applyFill="1" applyBorder="1" applyAlignment="1" applyProtection="1">
      <alignment horizontal="right" vertical="center"/>
    </xf>
    <xf numFmtId="176" fontId="23" fillId="0" borderId="0" xfId="0" applyNumberFormat="1" applyFont="1" applyFill="1" applyAlignment="1">
      <alignment vertical="center"/>
    </xf>
    <xf numFmtId="0" fontId="133" fillId="64" borderId="20" xfId="0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right" vertical="center"/>
    </xf>
    <xf numFmtId="0" fontId="20" fillId="33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right" vertical="top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176" fontId="17" fillId="0" borderId="61" xfId="1" applyFont="1" applyFill="1" applyBorder="1"/>
    <xf numFmtId="0" fontId="131" fillId="33" borderId="20" xfId="0" applyFont="1" applyFill="1" applyBorder="1" applyAlignment="1">
      <alignment horizontal="centerContinuous" vertical="top"/>
    </xf>
    <xf numFmtId="176" fontId="6" fillId="0" borderId="0" xfId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41" fontId="148" fillId="0" borderId="0" xfId="1" applyNumberFormat="1" applyFont="1" applyFill="1" applyBorder="1" applyAlignment="1" applyProtection="1">
      <alignment horizontal="right"/>
    </xf>
    <xf numFmtId="176" fontId="148" fillId="0" borderId="0" xfId="1828" applyNumberFormat="1" applyFont="1" applyFill="1" applyBorder="1" applyAlignment="1" applyProtection="1">
      <alignment horizontal="center" vertical="center"/>
    </xf>
    <xf numFmtId="176" fontId="17" fillId="0" borderId="61" xfId="1" applyFont="1" applyFill="1" applyBorder="1" applyAlignment="1">
      <alignment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22" fillId="0" borderId="15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16" fillId="33" borderId="25" xfId="1825" applyFont="1" applyFill="1" applyBorder="1" applyAlignment="1" applyProtection="1">
      <alignment horizontal="center" vertical="center"/>
    </xf>
    <xf numFmtId="176" fontId="22" fillId="0" borderId="0" xfId="1828" applyNumberFormat="1" applyFont="1" applyFill="1" applyBorder="1" applyAlignment="1" applyProtection="1">
      <alignment horizontal="center" vertical="center"/>
    </xf>
    <xf numFmtId="176" fontId="17" fillId="0" borderId="0" xfId="1" applyFont="1" applyFill="1" applyBorder="1" applyAlignment="1">
      <alignment horizontal="right" vertical="center" shrinkToFit="1"/>
    </xf>
    <xf numFmtId="41" fontId="219" fillId="0" borderId="15" xfId="942" applyFont="1" applyFill="1" applyBorder="1" applyAlignment="1" applyProtection="1">
      <alignment horizontal="right" shrinkToFit="1"/>
    </xf>
    <xf numFmtId="41" fontId="219" fillId="0" borderId="0" xfId="942" applyFont="1" applyFill="1" applyBorder="1" applyAlignment="1" applyProtection="1">
      <alignment horizontal="right"/>
    </xf>
    <xf numFmtId="41" fontId="219" fillId="0" borderId="0" xfId="942" applyFont="1" applyFill="1" applyBorder="1" applyAlignment="1" applyProtection="1">
      <alignment horizontal="right" shrinkToFit="1"/>
    </xf>
    <xf numFmtId="41" fontId="219" fillId="0" borderId="14" xfId="942" applyFont="1" applyFill="1" applyBorder="1" applyAlignment="1" applyProtection="1">
      <alignment horizontal="right" shrinkToFit="1"/>
    </xf>
    <xf numFmtId="41" fontId="220" fillId="0" borderId="0" xfId="942" applyFont="1" applyFill="1" applyBorder="1" applyAlignment="1" applyProtection="1">
      <alignment horizontal="right" shrinkToFit="1"/>
    </xf>
    <xf numFmtId="41" fontId="220" fillId="0" borderId="14" xfId="942" applyFont="1" applyFill="1" applyBorder="1" applyAlignment="1" applyProtection="1">
      <alignment horizontal="right" shrinkToFit="1"/>
    </xf>
    <xf numFmtId="176" fontId="21" fillId="0" borderId="0" xfId="1" applyFont="1" applyFill="1" applyBorder="1" applyAlignment="1">
      <alignment horizontal="right" vertical="center"/>
    </xf>
    <xf numFmtId="176" fontId="21" fillId="0" borderId="0" xfId="1" applyFont="1" applyFill="1" applyBorder="1" applyAlignment="1">
      <alignment vertical="center"/>
    </xf>
    <xf numFmtId="176" fontId="6" fillId="0" borderId="58" xfId="1" applyFont="1" applyFill="1" applyBorder="1" applyAlignment="1" applyProtection="1">
      <alignment horizontal="right" vertical="center"/>
    </xf>
    <xf numFmtId="176" fontId="6" fillId="0" borderId="59" xfId="1" applyFont="1" applyFill="1" applyBorder="1" applyAlignment="1" applyProtection="1">
      <alignment horizontal="right" vertical="center"/>
    </xf>
    <xf numFmtId="176" fontId="6" fillId="61" borderId="59" xfId="1" applyFont="1" applyFill="1" applyBorder="1" applyAlignment="1" applyProtection="1">
      <alignment horizontal="right" vertical="center"/>
    </xf>
    <xf numFmtId="41" fontId="6" fillId="61" borderId="57" xfId="1002" applyNumberFormat="1" applyFont="1" applyFill="1" applyBorder="1" applyAlignment="1" applyProtection="1">
      <alignment horizontal="center" vertical="center"/>
    </xf>
    <xf numFmtId="41" fontId="6" fillId="61" borderId="35" xfId="1002" applyNumberFormat="1" applyFont="1" applyFill="1" applyBorder="1" applyAlignment="1" applyProtection="1">
      <alignment horizontal="center" vertical="center"/>
    </xf>
    <xf numFmtId="41" fontId="6" fillId="61" borderId="35" xfId="1002" applyNumberFormat="1" applyFont="1" applyFill="1" applyBorder="1" applyAlignment="1" applyProtection="1">
      <alignment horizontal="right" vertical="center"/>
    </xf>
    <xf numFmtId="41" fontId="6" fillId="61" borderId="35" xfId="1002" applyNumberFormat="1" applyFont="1" applyFill="1" applyBorder="1" applyAlignment="1" applyProtection="1">
      <alignment horizontal="center" vertical="center"/>
      <protection locked="0"/>
    </xf>
    <xf numFmtId="41" fontId="6" fillId="61" borderId="53" xfId="1002" applyNumberFormat="1" applyFont="1" applyFill="1" applyBorder="1" applyAlignment="1" applyProtection="1">
      <alignment horizontal="right" vertical="center"/>
    </xf>
    <xf numFmtId="176" fontId="6" fillId="0" borderId="57" xfId="1" applyFont="1" applyFill="1" applyBorder="1" applyAlignment="1" applyProtection="1">
      <alignment horizontal="right" vertical="center"/>
    </xf>
    <xf numFmtId="176" fontId="6" fillId="61" borderId="35" xfId="1" applyFont="1" applyFill="1" applyBorder="1" applyAlignment="1" applyProtection="1">
      <alignment horizontal="right" vertical="center"/>
    </xf>
    <xf numFmtId="176" fontId="6" fillId="0" borderId="35" xfId="1" applyFont="1" applyFill="1" applyBorder="1" applyAlignment="1" applyProtection="1">
      <alignment horizontal="right"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6" fillId="62" borderId="0" xfId="1" applyFont="1" applyFill="1" applyBorder="1" applyAlignment="1" applyProtection="1">
      <alignment horizontal="right"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176" fontId="221" fillId="0" borderId="0" xfId="0" applyNumberFormat="1" applyFont="1" applyFill="1" applyBorder="1" applyAlignment="1">
      <alignment horizontal="right" vertical="center"/>
    </xf>
    <xf numFmtId="176" fontId="221" fillId="0" borderId="0" xfId="1" applyFont="1" applyFill="1" applyBorder="1" applyAlignment="1" applyProtection="1">
      <alignment horizontal="center" vertical="center"/>
    </xf>
    <xf numFmtId="41" fontId="23" fillId="0" borderId="61" xfId="800" applyNumberFormat="1" applyFont="1" applyFill="1" applyBorder="1" applyAlignment="1" applyProtection="1">
      <alignment horizontal="right" vertical="center"/>
    </xf>
    <xf numFmtId="41" fontId="23" fillId="0" borderId="61" xfId="1003" applyNumberFormat="1" applyFont="1" applyFill="1" applyBorder="1" applyAlignment="1" applyProtection="1">
      <alignment horizontal="center" vertical="center"/>
    </xf>
    <xf numFmtId="41" fontId="23" fillId="0" borderId="61" xfId="1003" applyNumberFormat="1" applyFont="1" applyFill="1" applyBorder="1" applyAlignment="1" applyProtection="1">
      <alignment horizontal="right"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24" fillId="0" borderId="0" xfId="1828" applyNumberFormat="1" applyFont="1" applyFill="1" applyBorder="1" applyAlignment="1" applyProtection="1">
      <alignment horizontal="center" vertical="center"/>
    </xf>
    <xf numFmtId="0" fontId="15" fillId="33" borderId="19" xfId="0" applyFont="1" applyFill="1" applyBorder="1" applyAlignment="1" applyProtection="1">
      <alignment horizontal="center" vertical="center" shrinkToFit="1"/>
    </xf>
    <xf numFmtId="176" fontId="23" fillId="0" borderId="0" xfId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165" fillId="0" borderId="0" xfId="1828" applyNumberFormat="1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210" fontId="148" fillId="0" borderId="0" xfId="1" applyNumberFormat="1" applyFont="1" applyFill="1" applyBorder="1" applyAlignment="1" applyProtection="1">
      <alignment horizontal="right" vertical="center"/>
    </xf>
    <xf numFmtId="210" fontId="148" fillId="0" borderId="60" xfId="1" applyNumberFormat="1" applyFont="1" applyFill="1" applyBorder="1" applyAlignment="1" applyProtection="1">
      <alignment horizontal="right" vertical="center"/>
    </xf>
    <xf numFmtId="210" fontId="165" fillId="0" borderId="0" xfId="1" applyNumberFormat="1" applyFont="1" applyFill="1" applyBorder="1" applyAlignment="1" applyProtection="1">
      <alignment horizontal="right" vertical="center"/>
    </xf>
    <xf numFmtId="210" fontId="165" fillId="0" borderId="60" xfId="1" applyNumberFormat="1" applyFont="1" applyFill="1" applyBorder="1" applyAlignment="1" applyProtection="1">
      <alignment horizontal="right" vertical="center"/>
    </xf>
    <xf numFmtId="210" fontId="6" fillId="0" borderId="0" xfId="1004" applyNumberFormat="1" applyFont="1" applyFill="1" applyBorder="1" applyAlignment="1" applyProtection="1">
      <alignment horizontal="right" vertical="center"/>
    </xf>
    <xf numFmtId="176" fontId="6" fillId="0" borderId="0" xfId="1079" applyNumberFormat="1" applyFont="1" applyFill="1" applyBorder="1" applyAlignment="1" applyProtection="1">
      <alignment horizontal="right" vertical="center" shrinkToFit="1"/>
    </xf>
    <xf numFmtId="176" fontId="23" fillId="0" borderId="0" xfId="1079" applyNumberFormat="1" applyFont="1" applyFill="1" applyBorder="1" applyAlignment="1" applyProtection="1">
      <alignment horizontal="right" vertical="center" shrinkToFit="1"/>
    </xf>
    <xf numFmtId="176" fontId="23" fillId="0" borderId="0" xfId="1" applyFont="1" applyFill="1" applyBorder="1" applyAlignment="1" applyProtection="1">
      <alignment horizontal="center" vertical="center"/>
    </xf>
    <xf numFmtId="0" fontId="23" fillId="0" borderId="0" xfId="1" applyNumberFormat="1" applyFont="1" applyFill="1" applyBorder="1" applyAlignment="1" applyProtection="1">
      <alignment horizontal="center" vertical="center"/>
    </xf>
    <xf numFmtId="0" fontId="20" fillId="33" borderId="16" xfId="0" applyFont="1" applyFill="1" applyBorder="1" applyAlignment="1" applyProtection="1">
      <alignment horizontal="center" shrinkToFit="1"/>
    </xf>
    <xf numFmtId="0" fontId="15" fillId="33" borderId="24" xfId="0" applyFont="1" applyFill="1" applyBorder="1" applyAlignment="1" applyProtection="1">
      <alignment horizontal="center" vertical="top"/>
    </xf>
    <xf numFmtId="176" fontId="221" fillId="0" borderId="0" xfId="1" applyFont="1" applyFill="1" applyBorder="1" applyAlignment="1" applyProtection="1">
      <alignment horizontal="center" vertical="center"/>
    </xf>
    <xf numFmtId="0" fontId="20" fillId="33" borderId="24" xfId="0" applyFont="1" applyFill="1" applyBorder="1" applyAlignment="1" applyProtection="1">
      <alignment horizontal="center"/>
    </xf>
    <xf numFmtId="0" fontId="20" fillId="33" borderId="21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31" fillId="0" borderId="0" xfId="0" applyNumberFormat="1" applyFont="1" applyFill="1" applyBorder="1" applyAlignment="1" applyProtection="1">
      <alignment horizontal="center" vertical="center"/>
    </xf>
    <xf numFmtId="176" fontId="221" fillId="0" borderId="0" xfId="1529" applyNumberFormat="1" applyFont="1" applyFill="1" applyBorder="1" applyAlignment="1">
      <alignment vertical="center" shrinkToFit="1"/>
    </xf>
    <xf numFmtId="0" fontId="15" fillId="33" borderId="14" xfId="0" applyFont="1" applyFill="1" applyBorder="1" applyAlignment="1" applyProtection="1">
      <alignment horizontal="center" vertical="center" shrinkToFit="1"/>
    </xf>
    <xf numFmtId="3" fontId="23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vertical="center"/>
    </xf>
    <xf numFmtId="176" fontId="221" fillId="0" borderId="15" xfId="1" applyFont="1" applyFill="1" applyBorder="1" applyAlignment="1" applyProtection="1">
      <alignment vertical="center"/>
    </xf>
    <xf numFmtId="176" fontId="221" fillId="0" borderId="0" xfId="1" applyFont="1" applyFill="1" applyBorder="1" applyAlignment="1" applyProtection="1">
      <alignment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 shrinkToFit="1"/>
    </xf>
    <xf numFmtId="0" fontId="138" fillId="33" borderId="14" xfId="0" applyFont="1" applyFill="1" applyBorder="1" applyAlignment="1" applyProtection="1">
      <alignment horizontal="center" vertical="center" shrinkToFit="1"/>
    </xf>
    <xf numFmtId="0" fontId="138" fillId="33" borderId="20" xfId="0" applyFont="1" applyFill="1" applyBorder="1" applyAlignment="1" applyProtection="1">
      <alignment horizontal="center" vertical="center" shrinkToFit="1"/>
    </xf>
    <xf numFmtId="0" fontId="138" fillId="33" borderId="51" xfId="0" applyFont="1" applyFill="1" applyBorder="1" applyAlignment="1" applyProtection="1">
      <alignment horizontal="center" vertical="center" shrinkToFit="1"/>
    </xf>
    <xf numFmtId="0" fontId="138" fillId="33" borderId="51" xfId="0" applyFont="1" applyFill="1" applyBorder="1" applyAlignment="1" applyProtection="1">
      <alignment vertical="center" shrinkToFit="1"/>
    </xf>
    <xf numFmtId="0" fontId="138" fillId="33" borderId="19" xfId="0" applyFont="1" applyFill="1" applyBorder="1" applyAlignment="1" applyProtection="1">
      <alignment vertical="center" shrinkToFit="1"/>
    </xf>
    <xf numFmtId="0" fontId="20" fillId="33" borderId="16" xfId="0" applyFont="1" applyFill="1" applyBorder="1" applyAlignment="1" applyProtection="1">
      <alignment horizontal="center" shrinkToFit="1"/>
    </xf>
    <xf numFmtId="0" fontId="20" fillId="33" borderId="0" xfId="0" applyFont="1" applyFill="1" applyBorder="1" applyAlignment="1" applyProtection="1">
      <alignment horizontal="center" shrinkToFit="1"/>
    </xf>
    <xf numFmtId="0" fontId="17" fillId="33" borderId="0" xfId="0" applyFont="1" applyFill="1" applyBorder="1" applyAlignment="1" applyProtection="1">
      <alignment horizontal="center" vertical="center" shrinkToFit="1"/>
    </xf>
    <xf numFmtId="0" fontId="138" fillId="33" borderId="19" xfId="0" applyFont="1" applyFill="1" applyBorder="1" applyAlignment="1" applyProtection="1">
      <alignment horizontal="center" vertical="center" shrinkToFit="1"/>
    </xf>
    <xf numFmtId="0" fontId="138" fillId="33" borderId="20" xfId="0" applyFont="1" applyFill="1" applyBorder="1" applyAlignment="1" applyProtection="1">
      <alignment horizontal="center" vertical="center" shrinkToFit="1"/>
    </xf>
    <xf numFmtId="0" fontId="138" fillId="33" borderId="24" xfId="0" applyFont="1" applyFill="1" applyBorder="1" applyAlignment="1" applyProtection="1">
      <alignment horizontal="center" vertical="center" shrinkToFit="1"/>
    </xf>
    <xf numFmtId="0" fontId="138" fillId="33" borderId="18" xfId="0" applyFont="1" applyFill="1" applyBorder="1" applyAlignment="1" applyProtection="1">
      <alignment horizontal="center" vertical="center" shrinkToFit="1"/>
    </xf>
    <xf numFmtId="176" fontId="10" fillId="0" borderId="0" xfId="0" applyNumberFormat="1" applyFont="1" applyFill="1" applyAlignment="1">
      <alignment horizontal="left" vertical="top"/>
    </xf>
    <xf numFmtId="0" fontId="219" fillId="0" borderId="0" xfId="1075" applyFont="1" applyFill="1" applyBorder="1" applyAlignment="1" applyProtection="1">
      <alignment horizontal="center" vertical="center" shrinkToFit="1"/>
    </xf>
    <xf numFmtId="0" fontId="239" fillId="0" borderId="0" xfId="1075" applyFont="1" applyFill="1" applyBorder="1" applyAlignment="1" applyProtection="1"/>
    <xf numFmtId="0" fontId="17" fillId="33" borderId="14" xfId="0" applyFont="1" applyFill="1" applyBorder="1" applyAlignment="1" applyProtection="1">
      <alignment horizontal="center" vertical="center" shrinkToFit="1"/>
    </xf>
    <xf numFmtId="0" fontId="20" fillId="33" borderId="16" xfId="0" applyFont="1" applyFill="1" applyBorder="1" applyAlignment="1" applyProtection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right" vertical="center"/>
    </xf>
    <xf numFmtId="0" fontId="15" fillId="33" borderId="12" xfId="0" applyFont="1" applyFill="1" applyBorder="1" applyAlignment="1" applyProtection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20" fillId="33" borderId="15" xfId="0" applyFont="1" applyFill="1" applyBorder="1" applyAlignment="1" applyProtection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176" fontId="6" fillId="0" borderId="15" xfId="1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 shrinkToFit="1"/>
    </xf>
    <xf numFmtId="0" fontId="15" fillId="33" borderId="18" xfId="0" applyFont="1" applyFill="1" applyBorder="1" applyAlignment="1" applyProtection="1">
      <alignment horizontal="center" vertical="center" shrinkToFit="1"/>
    </xf>
    <xf numFmtId="0" fontId="15" fillId="33" borderId="19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/>
    <xf numFmtId="0" fontId="0" fillId="0" borderId="0" xfId="0" applyFill="1" applyBorder="1" applyAlignment="1"/>
    <xf numFmtId="176" fontId="22" fillId="0" borderId="15" xfId="1" applyFont="1" applyFill="1" applyBorder="1" applyAlignment="1" applyProtection="1">
      <alignment horizontal="center" vertical="center"/>
    </xf>
    <xf numFmtId="176" fontId="22" fillId="0" borderId="0" xfId="1" applyFont="1" applyFill="1" applyBorder="1" applyAlignment="1" applyProtection="1">
      <alignment horizontal="center" vertical="center"/>
    </xf>
    <xf numFmtId="176" fontId="24" fillId="0" borderId="15" xfId="1" applyFont="1" applyFill="1" applyBorder="1" applyAlignment="1" applyProtection="1">
      <alignment horizontal="center" vertical="center"/>
    </xf>
    <xf numFmtId="176" fontId="24" fillId="0" borderId="0" xfId="1" applyFont="1" applyFill="1" applyBorder="1" applyAlignment="1" applyProtection="1">
      <alignment horizontal="center" vertical="center"/>
    </xf>
    <xf numFmtId="176" fontId="23" fillId="0" borderId="0" xfId="1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 vertical="center" shrinkToFit="1"/>
    </xf>
    <xf numFmtId="0" fontId="20" fillId="33" borderId="25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/>
    <xf numFmtId="0" fontId="20" fillId="33" borderId="16" xfId="0" applyFont="1" applyFill="1" applyBorder="1" applyAlignment="1" applyProtection="1">
      <alignment horizontal="center"/>
    </xf>
    <xf numFmtId="0" fontId="20" fillId="33" borderId="17" xfId="0" applyFont="1" applyFill="1" applyBorder="1" applyAlignment="1" applyProtection="1">
      <alignment horizontal="center"/>
    </xf>
    <xf numFmtId="176" fontId="16" fillId="0" borderId="0" xfId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31" fillId="33" borderId="13" xfId="0" applyFont="1" applyFill="1" applyBorder="1" applyAlignment="1" applyProtection="1">
      <alignment horizontal="center" vertical="top"/>
    </xf>
    <xf numFmtId="0" fontId="131" fillId="33" borderId="11" xfId="0" applyFont="1" applyFill="1" applyBorder="1" applyAlignment="1" applyProtection="1">
      <alignment horizontal="center" vertical="top"/>
    </xf>
    <xf numFmtId="0" fontId="131" fillId="33" borderId="12" xfId="0" applyFont="1" applyFill="1" applyBorder="1" applyAlignment="1" applyProtection="1">
      <alignment horizontal="center" vertical="top"/>
    </xf>
    <xf numFmtId="0" fontId="131" fillId="33" borderId="15" xfId="0" applyFont="1" applyFill="1" applyBorder="1" applyAlignment="1" applyProtection="1">
      <alignment horizontal="center" vertical="top"/>
    </xf>
    <xf numFmtId="0" fontId="131" fillId="33" borderId="14" xfId="0" applyFont="1" applyFill="1" applyBorder="1" applyAlignment="1" applyProtection="1">
      <alignment horizontal="center" vertical="top"/>
    </xf>
    <xf numFmtId="0" fontId="23" fillId="0" borderId="15" xfId="1" applyNumberFormat="1" applyFont="1" applyFill="1" applyBorder="1" applyAlignment="1" applyProtection="1">
      <alignment horizontal="center" vertical="center"/>
    </xf>
    <xf numFmtId="0" fontId="23" fillId="0" borderId="0" xfId="1" applyNumberFormat="1" applyFont="1" applyFill="1" applyBorder="1" applyAlignment="1" applyProtection="1">
      <alignment horizontal="center" vertical="center"/>
    </xf>
    <xf numFmtId="0" fontId="15" fillId="33" borderId="12" xfId="0" applyFont="1" applyFill="1" applyBorder="1" applyAlignment="1" applyProtection="1">
      <alignment horizontal="center" vertical="center" wrapText="1" shrinkToFit="1"/>
    </xf>
    <xf numFmtId="0" fontId="15" fillId="33" borderId="13" xfId="0" applyFont="1" applyFill="1" applyBorder="1" applyAlignment="1" applyProtection="1">
      <alignment horizontal="center" vertical="center" shrinkToFit="1"/>
    </xf>
    <xf numFmtId="0" fontId="15" fillId="33" borderId="11" xfId="0" applyFont="1" applyFill="1" applyBorder="1" applyAlignment="1" applyProtection="1">
      <alignment horizontal="center" vertical="center" shrinkToFit="1"/>
    </xf>
    <xf numFmtId="0" fontId="15" fillId="33" borderId="15" xfId="0" applyFont="1" applyFill="1" applyBorder="1" applyAlignment="1" applyProtection="1">
      <alignment horizontal="center" vertical="center" shrinkToFit="1"/>
    </xf>
    <xf numFmtId="0" fontId="15" fillId="33" borderId="0" xfId="0" applyFont="1" applyFill="1" applyBorder="1" applyAlignment="1" applyProtection="1">
      <alignment horizontal="center" vertical="center" shrinkToFit="1"/>
    </xf>
    <xf numFmtId="0" fontId="15" fillId="33" borderId="14" xfId="0" applyFont="1" applyFill="1" applyBorder="1" applyAlignment="1" applyProtection="1">
      <alignment horizontal="center" vertical="center" shrinkToFit="1"/>
    </xf>
    <xf numFmtId="0" fontId="17" fillId="33" borderId="45" xfId="0" applyFont="1" applyFill="1" applyBorder="1" applyAlignment="1" applyProtection="1">
      <alignment horizontal="center" vertical="center" shrinkToFit="1"/>
    </xf>
    <xf numFmtId="0" fontId="17" fillId="33" borderId="46" xfId="0" applyFont="1" applyFill="1" applyBorder="1" applyAlignment="1" applyProtection="1">
      <alignment horizontal="center" vertical="center" shrinkToFit="1"/>
    </xf>
    <xf numFmtId="0" fontId="17" fillId="33" borderId="19" xfId="0" applyFont="1" applyFill="1" applyBorder="1" applyAlignment="1" applyProtection="1">
      <alignment horizontal="center" vertical="center" wrapText="1" shrinkToFit="1"/>
    </xf>
    <xf numFmtId="0" fontId="17" fillId="33" borderId="14" xfId="0" applyFont="1" applyFill="1" applyBorder="1" applyAlignment="1" applyProtection="1">
      <alignment horizontal="center" vertical="center" shrinkToFit="1"/>
    </xf>
    <xf numFmtId="0" fontId="17" fillId="33" borderId="17" xfId="0" applyFont="1" applyFill="1" applyBorder="1" applyAlignment="1" applyProtection="1">
      <alignment horizontal="center" vertical="center" shrinkToFit="1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shrinkToFit="1"/>
    </xf>
    <xf numFmtId="0" fontId="139" fillId="33" borderId="49" xfId="0" applyFont="1" applyFill="1" applyBorder="1" applyAlignment="1" applyProtection="1">
      <alignment horizontal="center" vertical="center" shrinkToFit="1"/>
    </xf>
    <xf numFmtId="0" fontId="139" fillId="33" borderId="29" xfId="0" applyFont="1" applyFill="1" applyBorder="1" applyAlignment="1" applyProtection="1">
      <alignment horizontal="center" vertical="center" shrinkToFit="1"/>
    </xf>
    <xf numFmtId="0" fontId="15" fillId="33" borderId="29" xfId="0" applyFont="1" applyFill="1" applyBorder="1" applyAlignment="1" applyProtection="1">
      <alignment horizontal="center" vertical="center" shrinkToFit="1"/>
    </xf>
    <xf numFmtId="0" fontId="15" fillId="33" borderId="50" xfId="0" applyFont="1" applyFill="1" applyBorder="1" applyAlignment="1" applyProtection="1">
      <alignment horizontal="center" vertical="center" shrinkToFit="1"/>
    </xf>
    <xf numFmtId="0" fontId="140" fillId="0" borderId="0" xfId="0" applyFont="1" applyFill="1" applyAlignment="1" applyProtection="1">
      <alignment horizontal="center" vertical="center"/>
    </xf>
    <xf numFmtId="0" fontId="138" fillId="33" borderId="45" xfId="0" applyFont="1" applyFill="1" applyBorder="1" applyAlignment="1" applyProtection="1">
      <alignment horizontal="center" vertical="center" shrinkToFit="1"/>
    </xf>
    <xf numFmtId="0" fontId="138" fillId="33" borderId="48" xfId="0" applyFont="1" applyFill="1" applyBorder="1" applyAlignment="1" applyProtection="1">
      <alignment horizontal="center" vertical="center" shrinkToFit="1"/>
    </xf>
    <xf numFmtId="0" fontId="139" fillId="33" borderId="45" xfId="0" applyFont="1" applyFill="1" applyBorder="1" applyAlignment="1" applyProtection="1">
      <alignment horizontal="center" vertical="center" shrinkToFit="1"/>
    </xf>
    <xf numFmtId="0" fontId="139" fillId="33" borderId="46" xfId="0" applyFont="1" applyFill="1" applyBorder="1" applyAlignment="1" applyProtection="1">
      <alignment horizontal="center" vertical="center" shrinkToFit="1"/>
    </xf>
    <xf numFmtId="0" fontId="138" fillId="33" borderId="18" xfId="0" applyFont="1" applyFill="1" applyBorder="1" applyAlignment="1" applyProtection="1">
      <alignment horizontal="center" vertical="center" shrinkToFit="1"/>
    </xf>
    <xf numFmtId="0" fontId="138" fillId="33" borderId="19" xfId="0" applyFont="1" applyFill="1" applyBorder="1" applyAlignment="1" applyProtection="1">
      <alignment horizontal="center" vertical="center" shrinkToFit="1"/>
    </xf>
    <xf numFmtId="0" fontId="138" fillId="33" borderId="15" xfId="0" applyFont="1" applyFill="1" applyBorder="1" applyAlignment="1" applyProtection="1">
      <alignment horizontal="center" vertical="center" shrinkToFit="1"/>
    </xf>
    <xf numFmtId="0" fontId="138" fillId="33" borderId="14" xfId="0" applyFont="1" applyFill="1" applyBorder="1" applyAlignment="1" applyProtection="1">
      <alignment horizontal="center" vertical="center" shrinkToFit="1"/>
    </xf>
    <xf numFmtId="0" fontId="20" fillId="33" borderId="15" xfId="0" applyFont="1" applyFill="1" applyBorder="1" applyAlignment="1" applyProtection="1">
      <alignment horizontal="center" shrinkToFit="1"/>
    </xf>
    <xf numFmtId="0" fontId="20" fillId="33" borderId="14" xfId="0" applyFont="1" applyFill="1" applyBorder="1" applyAlignment="1" applyProtection="1">
      <alignment horizontal="center" shrinkToFit="1"/>
    </xf>
    <xf numFmtId="0" fontId="20" fillId="33" borderId="16" xfId="0" applyFont="1" applyFill="1" applyBorder="1" applyAlignment="1" applyProtection="1">
      <alignment horizontal="center" shrinkToFit="1"/>
    </xf>
    <xf numFmtId="0" fontId="20" fillId="33" borderId="17" xfId="0" applyFont="1" applyFill="1" applyBorder="1" applyAlignment="1" applyProtection="1">
      <alignment horizontal="center" shrinkToFit="1"/>
    </xf>
    <xf numFmtId="0" fontId="138" fillId="33" borderId="18" xfId="0" applyFont="1" applyFill="1" applyBorder="1" applyAlignment="1" applyProtection="1">
      <alignment horizontal="center" vertical="top" shrinkToFit="1"/>
    </xf>
    <xf numFmtId="0" fontId="138" fillId="33" borderId="19" xfId="0" applyFont="1" applyFill="1" applyBorder="1" applyAlignment="1" applyProtection="1">
      <alignment horizontal="center" vertical="top" shrinkToFit="1"/>
    </xf>
    <xf numFmtId="0" fontId="13" fillId="0" borderId="0" xfId="0" applyFont="1" applyFill="1" applyAlignment="1">
      <alignment horizontal="center" vertical="center"/>
    </xf>
    <xf numFmtId="0" fontId="143" fillId="0" borderId="0" xfId="0" applyFont="1" applyFill="1" applyAlignment="1" applyProtection="1">
      <alignment horizontal="center" vertical="center"/>
    </xf>
    <xf numFmtId="0" fontId="17" fillId="0" borderId="10" xfId="0" applyFont="1" applyFill="1" applyBorder="1" applyAlignment="1">
      <alignment horizontal="right"/>
    </xf>
    <xf numFmtId="0" fontId="138" fillId="33" borderId="46" xfId="0" applyFont="1" applyFill="1" applyBorder="1" applyAlignment="1" applyProtection="1">
      <alignment horizontal="center" vertical="center" shrinkToFit="1"/>
    </xf>
    <xf numFmtId="0" fontId="136" fillId="33" borderId="16" xfId="0" applyFont="1" applyFill="1" applyBorder="1" applyAlignment="1" applyProtection="1">
      <alignment horizontal="center" vertical="center" shrinkToFit="1"/>
    </xf>
    <xf numFmtId="0" fontId="136" fillId="33" borderId="25" xfId="0" applyFont="1" applyFill="1" applyBorder="1" applyAlignment="1" applyProtection="1">
      <alignment horizontal="center" vertical="center" shrinkToFit="1"/>
    </xf>
    <xf numFmtId="0" fontId="136" fillId="33" borderId="17" xfId="0" applyFont="1" applyFill="1" applyBorder="1" applyAlignment="1" applyProtection="1">
      <alignment horizontal="center" vertical="center" shrinkToFit="1"/>
    </xf>
    <xf numFmtId="0" fontId="20" fillId="33" borderId="15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14" xfId="0" applyFont="1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shrinkToFit="1"/>
    </xf>
    <xf numFmtId="0" fontId="15" fillId="33" borderId="13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 applyProtection="1">
      <alignment horizontal="left" vertical="center"/>
    </xf>
    <xf numFmtId="0" fontId="6" fillId="33" borderId="25" xfId="0" applyFont="1" applyFill="1" applyBorder="1" applyAlignment="1" applyProtection="1">
      <alignment horizontal="center" vertical="center"/>
    </xf>
    <xf numFmtId="0" fontId="6" fillId="33" borderId="17" xfId="0" applyFont="1" applyFill="1" applyBorder="1" applyAlignment="1" applyProtection="1">
      <alignment horizontal="center" vertical="center"/>
    </xf>
    <xf numFmtId="0" fontId="16" fillId="33" borderId="24" xfId="0" applyFont="1" applyFill="1" applyBorder="1" applyAlignment="1" applyProtection="1">
      <alignment horizontal="center" wrapText="1" shrinkToFit="1"/>
    </xf>
    <xf numFmtId="0" fontId="16" fillId="33" borderId="21" xfId="0" applyFont="1" applyFill="1" applyBorder="1" applyAlignment="1" applyProtection="1">
      <alignment horizontal="center" wrapText="1" shrinkToFit="1"/>
    </xf>
    <xf numFmtId="0" fontId="15" fillId="0" borderId="0" xfId="0" applyFont="1" applyFill="1" applyBorder="1" applyAlignment="1">
      <alignment horizontal="left" vertical="center"/>
    </xf>
    <xf numFmtId="0" fontId="143" fillId="0" borderId="0" xfId="0" applyFont="1" applyFill="1" applyAlignment="1">
      <alignment horizontal="center"/>
    </xf>
    <xf numFmtId="0" fontId="6" fillId="33" borderId="12" xfId="0" applyFont="1" applyFill="1" applyBorder="1" applyAlignment="1" applyProtection="1">
      <alignment horizontal="center" vertical="top"/>
    </xf>
    <xf numFmtId="0" fontId="6" fillId="33" borderId="13" xfId="0" applyFont="1" applyFill="1" applyBorder="1" applyAlignment="1" applyProtection="1">
      <alignment horizontal="center" vertical="top"/>
    </xf>
    <xf numFmtId="0" fontId="131" fillId="33" borderId="13" xfId="0" applyFont="1" applyFill="1" applyBorder="1" applyAlignment="1" applyProtection="1">
      <alignment horizontal="center" vertical="top" wrapText="1"/>
    </xf>
    <xf numFmtId="0" fontId="6" fillId="33" borderId="13" xfId="0" applyFont="1" applyFill="1" applyBorder="1" applyAlignment="1" applyProtection="1">
      <alignment horizontal="center" vertical="top" wrapText="1"/>
    </xf>
    <xf numFmtId="0" fontId="6" fillId="33" borderId="11" xfId="0" applyFont="1" applyFill="1" applyBorder="1" applyAlignment="1" applyProtection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0" fillId="33" borderId="16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" vertical="center" wrapText="1"/>
    </xf>
    <xf numFmtId="0" fontId="20" fillId="33" borderId="17" xfId="0" applyFont="1" applyFill="1" applyBorder="1" applyAlignment="1" applyProtection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center" vertical="top"/>
    </xf>
    <xf numFmtId="0" fontId="6" fillId="33" borderId="51" xfId="0" applyFont="1" applyFill="1" applyBorder="1" applyAlignment="1" applyProtection="1">
      <alignment horizontal="center" vertical="top"/>
    </xf>
    <xf numFmtId="0" fontId="6" fillId="33" borderId="19" xfId="0" applyFont="1" applyFill="1" applyBorder="1" applyAlignment="1" applyProtection="1">
      <alignment horizontal="center" vertical="top"/>
    </xf>
    <xf numFmtId="0" fontId="16" fillId="0" borderId="10" xfId="0" applyFont="1" applyFill="1" applyBorder="1" applyAlignment="1">
      <alignment horizontal="right"/>
    </xf>
    <xf numFmtId="0" fontId="17" fillId="33" borderId="16" xfId="0" applyFont="1" applyFill="1" applyBorder="1" applyAlignment="1" applyProtection="1">
      <alignment horizontal="center" vertical="center"/>
    </xf>
    <xf numFmtId="0" fontId="17" fillId="33" borderId="25" xfId="0" applyFont="1" applyFill="1" applyBorder="1" applyAlignment="1" applyProtection="1">
      <alignment horizontal="center" vertical="center"/>
    </xf>
    <xf numFmtId="0" fontId="145" fillId="33" borderId="25" xfId="0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center" vertical="center"/>
    </xf>
    <xf numFmtId="0" fontId="15" fillId="33" borderId="51" xfId="0" applyFont="1" applyFill="1" applyBorder="1" applyAlignment="1" applyProtection="1">
      <alignment horizontal="center" vertical="center"/>
    </xf>
    <xf numFmtId="0" fontId="15" fillId="33" borderId="19" xfId="0" applyFont="1" applyFill="1" applyBorder="1" applyAlignment="1" applyProtection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27" fillId="33" borderId="18" xfId="0" applyFont="1" applyFill="1" applyBorder="1" applyAlignment="1" applyProtection="1">
      <alignment horizontal="center" vertical="top" wrapText="1"/>
    </xf>
    <xf numFmtId="0" fontId="27" fillId="33" borderId="19" xfId="0" applyFont="1" applyFill="1" applyBorder="1" applyAlignment="1" applyProtection="1">
      <alignment horizontal="center" vertical="top" wrapText="1"/>
    </xf>
    <xf numFmtId="0" fontId="15" fillId="33" borderId="19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 applyProtection="1">
      <alignment horizontal="center" vertical="top" shrinkToFit="1"/>
    </xf>
    <xf numFmtId="0" fontId="27" fillId="33" borderId="14" xfId="0" applyFont="1" applyFill="1" applyBorder="1" applyAlignment="1" applyProtection="1">
      <alignment horizontal="center" vertical="top" shrinkToFit="1"/>
    </xf>
    <xf numFmtId="0" fontId="15" fillId="33" borderId="51" xfId="1826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5" fillId="33" borderId="49" xfId="0" applyFont="1" applyFill="1" applyBorder="1" applyAlignment="1" applyProtection="1">
      <alignment horizontal="center" vertical="center"/>
    </xf>
    <xf numFmtId="0" fontId="15" fillId="33" borderId="29" xfId="0" applyFont="1" applyFill="1" applyBorder="1" applyAlignment="1" applyProtection="1">
      <alignment horizontal="center" vertical="center"/>
    </xf>
    <xf numFmtId="0" fontId="15" fillId="33" borderId="50" xfId="0" applyFont="1" applyFill="1" applyBorder="1" applyAlignment="1" applyProtection="1">
      <alignment horizontal="center" vertical="center"/>
    </xf>
    <xf numFmtId="0" fontId="20" fillId="33" borderId="25" xfId="0" applyFont="1" applyFill="1" applyBorder="1" applyAlignment="1" applyProtection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25" xfId="1826" applyFont="1" applyFill="1" applyBorder="1" applyAlignment="1" applyProtection="1">
      <alignment horizontal="center" shrinkToFit="1"/>
    </xf>
    <xf numFmtId="0" fontId="154" fillId="33" borderId="16" xfId="0" applyFont="1" applyFill="1" applyBorder="1" applyAlignment="1" applyProtection="1">
      <alignment horizontal="center" wrapText="1"/>
    </xf>
    <xf numFmtId="0" fontId="154" fillId="33" borderId="17" xfId="0" applyFont="1" applyFill="1" applyBorder="1" applyAlignment="1" applyProtection="1">
      <alignment horizontal="center" wrapText="1"/>
    </xf>
    <xf numFmtId="0" fontId="15" fillId="33" borderId="45" xfId="0" applyFont="1" applyFill="1" applyBorder="1" applyAlignment="1" applyProtection="1">
      <alignment horizontal="center" vertical="center"/>
    </xf>
    <xf numFmtId="0" fontId="15" fillId="33" borderId="46" xfId="0" applyFont="1" applyFill="1" applyBorder="1" applyAlignment="1" applyProtection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5" fillId="33" borderId="12" xfId="0" applyFont="1" applyFill="1" applyBorder="1" applyAlignment="1" applyProtection="1">
      <alignment horizontal="center" vertical="center" wrapText="1"/>
    </xf>
    <xf numFmtId="0" fontId="15" fillId="33" borderId="13" xfId="0" applyFont="1" applyFill="1" applyBorder="1" applyAlignment="1" applyProtection="1">
      <alignment horizontal="center" vertical="center" wrapText="1"/>
    </xf>
    <xf numFmtId="0" fontId="15" fillId="33" borderId="15" xfId="0" applyFont="1" applyFill="1" applyBorder="1" applyAlignment="1" applyProtection="1">
      <alignment horizontal="center" vertical="center" wrapText="1"/>
    </xf>
    <xf numFmtId="0" fontId="15" fillId="33" borderId="0" xfId="0" applyFont="1" applyFill="1" applyBorder="1" applyAlignment="1" applyProtection="1">
      <alignment horizontal="center" vertical="center" wrapText="1"/>
    </xf>
    <xf numFmtId="0" fontId="15" fillId="33" borderId="18" xfId="0" applyFont="1" applyFill="1" applyBorder="1" applyAlignment="1" applyProtection="1">
      <alignment horizontal="center" vertical="top"/>
    </xf>
    <xf numFmtId="0" fontId="19" fillId="33" borderId="19" xfId="0" applyFont="1" applyFill="1" applyBorder="1" applyAlignment="1">
      <alignment horizontal="center" vertical="top"/>
    </xf>
    <xf numFmtId="0" fontId="15" fillId="33" borderId="19" xfId="0" applyFont="1" applyFill="1" applyBorder="1" applyAlignment="1" applyProtection="1">
      <alignment horizontal="center" vertical="top"/>
    </xf>
    <xf numFmtId="0" fontId="15" fillId="33" borderId="18" xfId="0" applyFont="1" applyFill="1" applyBorder="1" applyAlignment="1" applyProtection="1">
      <alignment horizontal="center" vertical="top" shrinkToFit="1"/>
    </xf>
    <xf numFmtId="0" fontId="19" fillId="33" borderId="19" xfId="0" applyFont="1" applyFill="1" applyBorder="1" applyAlignment="1">
      <alignment horizontal="center" vertical="top" shrinkToFit="1"/>
    </xf>
    <xf numFmtId="0" fontId="20" fillId="33" borderId="17" xfId="0" applyFont="1" applyFill="1" applyBorder="1" applyAlignment="1">
      <alignment horizontal="center" shrinkToFit="1"/>
    </xf>
    <xf numFmtId="0" fontId="15" fillId="0" borderId="0" xfId="0" applyFont="1" applyFill="1" applyBorder="1" applyAlignment="1" applyProtection="1">
      <alignment horizontal="left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33" borderId="15" xfId="0" applyFont="1" applyFill="1" applyBorder="1" applyAlignment="1" applyProtection="1">
      <alignment horizontal="center" vertical="center"/>
    </xf>
    <xf numFmtId="0" fontId="15" fillId="33" borderId="14" xfId="0" applyFont="1" applyFill="1" applyBorder="1" applyAlignment="1" applyProtection="1">
      <alignment horizontal="center" vertical="center"/>
    </xf>
    <xf numFmtId="0" fontId="15" fillId="33" borderId="0" xfId="0" applyFont="1" applyFill="1" applyBorder="1" applyAlignment="1" applyProtection="1">
      <alignment horizontal="center" vertical="center"/>
    </xf>
    <xf numFmtId="0" fontId="15" fillId="33" borderId="19" xfId="0" applyFont="1" applyFill="1" applyBorder="1" applyAlignment="1" applyProtection="1">
      <alignment horizontal="center" vertical="top" shrinkToFit="1"/>
    </xf>
    <xf numFmtId="0" fontId="16" fillId="33" borderId="15" xfId="0" applyFont="1" applyFill="1" applyBorder="1" applyAlignment="1" applyProtection="1">
      <alignment horizontal="center" vertical="center"/>
    </xf>
    <xf numFmtId="0" fontId="16" fillId="33" borderId="25" xfId="0" applyFont="1" applyFill="1" applyBorder="1" applyAlignment="1" applyProtection="1">
      <alignment horizontal="center" vertical="center"/>
    </xf>
    <xf numFmtId="0" fontId="47" fillId="33" borderId="25" xfId="0" applyFont="1" applyFill="1" applyBorder="1" applyAlignment="1" applyProtection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</xf>
    <xf numFmtId="0" fontId="131" fillId="33" borderId="18" xfId="0" applyFont="1" applyFill="1" applyBorder="1" applyAlignment="1" applyProtection="1">
      <alignment horizontal="center" vertical="center"/>
    </xf>
    <xf numFmtId="0" fontId="131" fillId="33" borderId="19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131" fillId="33" borderId="45" xfId="0" applyFont="1" applyFill="1" applyBorder="1" applyAlignment="1" applyProtection="1">
      <alignment horizontal="center" vertical="top"/>
    </xf>
    <xf numFmtId="0" fontId="131" fillId="33" borderId="46" xfId="0" applyFont="1" applyFill="1" applyBorder="1" applyAlignment="1" applyProtection="1">
      <alignment horizontal="center" vertical="top"/>
    </xf>
    <xf numFmtId="0" fontId="131" fillId="33" borderId="15" xfId="0" applyFont="1" applyFill="1" applyBorder="1" applyAlignment="1" applyProtection="1">
      <alignment horizontal="left" vertical="center"/>
    </xf>
    <xf numFmtId="0" fontId="131" fillId="33" borderId="14" xfId="0" applyFont="1" applyFill="1" applyBorder="1" applyAlignment="1" applyProtection="1">
      <alignment horizontal="left" vertical="center"/>
    </xf>
    <xf numFmtId="176" fontId="17" fillId="33" borderId="45" xfId="1" applyFont="1" applyFill="1" applyBorder="1" applyAlignment="1" applyProtection="1">
      <alignment horizontal="center"/>
    </xf>
    <xf numFmtId="176" fontId="17" fillId="33" borderId="46" xfId="1" applyFont="1" applyFill="1" applyBorder="1" applyAlignment="1" applyProtection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131" fillId="33" borderId="20" xfId="0" applyFont="1" applyFill="1" applyBorder="1" applyAlignment="1" applyProtection="1">
      <alignment horizontal="center" vertical="top"/>
    </xf>
    <xf numFmtId="0" fontId="131" fillId="33" borderId="24" xfId="0" applyFont="1" applyFill="1" applyBorder="1" applyAlignment="1" applyProtection="1">
      <alignment horizontal="center" vertical="top"/>
    </xf>
    <xf numFmtId="0" fontId="131" fillId="33" borderId="12" xfId="0" applyFont="1" applyFill="1" applyBorder="1" applyAlignment="1">
      <alignment horizontal="center" vertical="center"/>
    </xf>
    <xf numFmtId="0" fontId="131" fillId="33" borderId="13" xfId="0" applyFont="1" applyFill="1" applyBorder="1" applyAlignment="1">
      <alignment horizontal="center" vertical="center"/>
    </xf>
    <xf numFmtId="0" fontId="131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 vertical="top" wrapText="1"/>
    </xf>
    <xf numFmtId="0" fontId="15" fillId="33" borderId="24" xfId="0" applyFont="1" applyFill="1" applyBorder="1" applyAlignment="1" applyProtection="1">
      <alignment horizontal="center" vertical="top" wrapText="1"/>
    </xf>
    <xf numFmtId="0" fontId="15" fillId="33" borderId="20" xfId="0" applyFont="1" applyFill="1" applyBorder="1" applyAlignment="1" applyProtection="1">
      <alignment horizontal="center" vertical="top"/>
    </xf>
    <xf numFmtId="0" fontId="15" fillId="33" borderId="24" xfId="0" applyFont="1" applyFill="1" applyBorder="1" applyAlignment="1" applyProtection="1">
      <alignment horizontal="center" vertical="top"/>
    </xf>
    <xf numFmtId="0" fontId="131" fillId="33" borderId="12" xfId="0" applyFont="1" applyFill="1" applyBorder="1" applyAlignment="1" applyProtection="1">
      <alignment horizontal="center" vertical="center"/>
    </xf>
    <xf numFmtId="0" fontId="131" fillId="33" borderId="13" xfId="0" applyFont="1" applyFill="1" applyBorder="1" applyAlignment="1" applyProtection="1">
      <alignment horizontal="center" vertical="center"/>
    </xf>
    <xf numFmtId="0" fontId="16" fillId="33" borderId="49" xfId="0" applyFont="1" applyFill="1" applyBorder="1" applyAlignment="1" applyProtection="1">
      <alignment horizontal="center" vertical="center"/>
    </xf>
    <xf numFmtId="0" fontId="16" fillId="33" borderId="29" xfId="0" applyFont="1" applyFill="1" applyBorder="1" applyAlignment="1" applyProtection="1">
      <alignment horizontal="center" vertical="center"/>
    </xf>
    <xf numFmtId="0" fontId="16" fillId="33" borderId="50" xfId="0" applyFont="1" applyFill="1" applyBorder="1" applyAlignment="1" applyProtection="1">
      <alignment horizontal="center" vertical="center"/>
    </xf>
    <xf numFmtId="0" fontId="15" fillId="33" borderId="49" xfId="0" applyFont="1" applyFill="1" applyBorder="1" applyAlignment="1" applyProtection="1">
      <alignment horizontal="left" vertical="center"/>
    </xf>
    <xf numFmtId="0" fontId="15" fillId="33" borderId="29" xfId="0" applyFont="1" applyFill="1" applyBorder="1" applyAlignment="1" applyProtection="1">
      <alignment horizontal="left" vertical="center"/>
    </xf>
    <xf numFmtId="0" fontId="15" fillId="33" borderId="50" xfId="0" applyFont="1" applyFill="1" applyBorder="1" applyAlignment="1" applyProtection="1">
      <alignment horizontal="left" vertical="center"/>
    </xf>
    <xf numFmtId="0" fontId="15" fillId="33" borderId="20" xfId="0" applyFont="1" applyFill="1" applyBorder="1" applyAlignment="1">
      <alignment horizontal="center" vertical="top" shrinkToFit="1"/>
    </xf>
    <xf numFmtId="0" fontId="15" fillId="33" borderId="24" xfId="0" applyFont="1" applyFill="1" applyBorder="1" applyAlignment="1">
      <alignment horizontal="center" vertical="top" shrinkToFit="1"/>
    </xf>
    <xf numFmtId="0" fontId="15" fillId="33" borderId="20" xfId="0" applyFont="1" applyFill="1" applyBorder="1" applyAlignment="1" applyProtection="1">
      <alignment horizontal="center" vertical="top" shrinkToFit="1"/>
    </xf>
    <xf numFmtId="0" fontId="15" fillId="33" borderId="24" xfId="0" applyFont="1" applyFill="1" applyBorder="1" applyAlignment="1" applyProtection="1">
      <alignment horizontal="center" vertical="top" shrinkToFit="1"/>
    </xf>
    <xf numFmtId="0" fontId="15" fillId="33" borderId="18" xfId="0" applyFont="1" applyFill="1" applyBorder="1" applyAlignment="1">
      <alignment horizontal="center" vertical="top" shrinkToFit="1"/>
    </xf>
    <xf numFmtId="0" fontId="15" fillId="33" borderId="19" xfId="0" applyFont="1" applyFill="1" applyBorder="1" applyAlignment="1">
      <alignment horizontal="center" vertical="top" shrinkToFit="1"/>
    </xf>
    <xf numFmtId="0" fontId="15" fillId="33" borderId="15" xfId="0" applyFont="1" applyFill="1" applyBorder="1" applyAlignment="1">
      <alignment horizontal="center" vertical="top" shrinkToFit="1"/>
    </xf>
    <xf numFmtId="0" fontId="15" fillId="33" borderId="14" xfId="0" applyFont="1" applyFill="1" applyBorder="1" applyAlignment="1">
      <alignment horizontal="center" vertical="top" shrinkToFit="1"/>
    </xf>
    <xf numFmtId="0" fontId="20" fillId="33" borderId="15" xfId="0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 vertical="center"/>
    </xf>
    <xf numFmtId="176" fontId="6" fillId="0" borderId="0" xfId="1" applyFont="1" applyFill="1" applyBorder="1" applyAlignment="1" applyProtection="1">
      <alignment horizontal="right" vertical="center" wrapText="1" shrinkToFit="1"/>
    </xf>
    <xf numFmtId="202" fontId="6" fillId="0" borderId="0" xfId="1" applyNumberFormat="1" applyFont="1" applyFill="1" applyBorder="1" applyAlignment="1" applyProtection="1">
      <alignment horizontal="right" vertical="center" shrinkToFit="1"/>
    </xf>
    <xf numFmtId="176" fontId="23" fillId="0" borderId="0" xfId="1" applyFont="1" applyFill="1" applyBorder="1" applyAlignment="1" applyProtection="1">
      <alignment horizontal="right" vertical="center" wrapText="1" shrinkToFit="1"/>
    </xf>
    <xf numFmtId="202" fontId="23" fillId="0" borderId="0" xfId="1" applyNumberFormat="1" applyFont="1" applyFill="1" applyBorder="1" applyAlignment="1" applyProtection="1">
      <alignment horizontal="right" vertical="center" shrinkToFit="1"/>
    </xf>
    <xf numFmtId="0" fontId="20" fillId="33" borderId="16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top"/>
    </xf>
    <xf numFmtId="0" fontId="17" fillId="0" borderId="10" xfId="0" applyFont="1" applyFill="1" applyBorder="1" applyAlignment="1" applyProtection="1">
      <alignment horizontal="right"/>
    </xf>
    <xf numFmtId="0" fontId="15" fillId="33" borderId="12" xfId="0" applyFont="1" applyFill="1" applyBorder="1" applyAlignment="1" applyProtection="1">
      <alignment horizontal="center" vertical="top" shrinkToFit="1"/>
    </xf>
    <xf numFmtId="0" fontId="15" fillId="33" borderId="11" xfId="0" applyFont="1" applyFill="1" applyBorder="1" applyAlignment="1" applyProtection="1">
      <alignment horizontal="center" vertical="top" shrinkToFit="1"/>
    </xf>
    <xf numFmtId="0" fontId="15" fillId="33" borderId="13" xfId="0" applyFont="1" applyFill="1" applyBorder="1" applyAlignment="1" applyProtection="1">
      <alignment horizontal="center" vertical="top" shrinkToFit="1"/>
    </xf>
    <xf numFmtId="0" fontId="20" fillId="33" borderId="25" xfId="0" applyFont="1" applyFill="1" applyBorder="1" applyAlignment="1">
      <alignment horizontal="center" shrinkToFit="1"/>
    </xf>
    <xf numFmtId="0" fontId="20" fillId="33" borderId="14" xfId="0" applyFont="1" applyFill="1" applyBorder="1" applyAlignment="1">
      <alignment horizontal="center" shrinkToFit="1"/>
    </xf>
    <xf numFmtId="0" fontId="20" fillId="33" borderId="15" xfId="0" applyFont="1" applyFill="1" applyBorder="1" applyAlignment="1" applyProtection="1">
      <alignment horizontal="center"/>
    </xf>
    <xf numFmtId="0" fontId="20" fillId="33" borderId="14" xfId="0" applyFont="1" applyFill="1" applyBorder="1" applyAlignment="1" applyProtection="1">
      <alignment horizontal="center"/>
    </xf>
    <xf numFmtId="0" fontId="20" fillId="33" borderId="0" xfId="0" applyFont="1" applyFill="1" applyBorder="1" applyAlignment="1" applyProtection="1">
      <alignment horizontal="center" shrinkToFit="1"/>
    </xf>
    <xf numFmtId="0" fontId="17" fillId="0" borderId="10" xfId="0" applyFont="1" applyFill="1" applyBorder="1" applyAlignment="1">
      <alignment horizontal="right" vertical="center"/>
    </xf>
    <xf numFmtId="0" fontId="17" fillId="33" borderId="45" xfId="0" applyFont="1" applyFill="1" applyBorder="1" applyAlignment="1" applyProtection="1">
      <alignment horizontal="center" vertical="top"/>
    </xf>
    <xf numFmtId="0" fontId="17" fillId="33" borderId="46" xfId="0" applyFont="1" applyFill="1" applyBorder="1" applyAlignment="1" applyProtection="1">
      <alignment horizontal="center" vertical="top"/>
    </xf>
    <xf numFmtId="0" fontId="15" fillId="33" borderId="51" xfId="0" applyFont="1" applyFill="1" applyBorder="1" applyAlignment="1" applyProtection="1">
      <alignment horizontal="center" vertical="top"/>
    </xf>
    <xf numFmtId="0" fontId="20" fillId="33" borderId="25" xfId="0" applyFont="1" applyFill="1" applyBorder="1" applyAlignment="1" applyProtection="1">
      <alignment horizontal="center" shrinkToFit="1"/>
    </xf>
    <xf numFmtId="0" fontId="20" fillId="33" borderId="33" xfId="0" applyFont="1" applyFill="1" applyBorder="1" applyAlignment="1" applyProtection="1">
      <alignment horizontal="center" shrinkToFit="1"/>
    </xf>
    <xf numFmtId="0" fontId="20" fillId="33" borderId="49" xfId="0" applyFont="1" applyFill="1" applyBorder="1" applyAlignment="1" applyProtection="1">
      <alignment horizontal="center" shrinkToFi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 shrinkToFit="1"/>
    </xf>
    <xf numFmtId="3" fontId="6" fillId="0" borderId="0" xfId="1" applyNumberFormat="1" applyFont="1" applyFill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131" fillId="33" borderId="11" xfId="0" applyFont="1" applyFill="1" applyBorder="1" applyAlignment="1" applyProtection="1">
      <alignment horizontal="center" vertical="center"/>
    </xf>
    <xf numFmtId="0" fontId="131" fillId="33" borderId="45" xfId="0" applyFont="1" applyFill="1" applyBorder="1" applyAlignment="1" applyProtection="1">
      <alignment horizontal="center" vertical="center"/>
    </xf>
    <xf numFmtId="0" fontId="131" fillId="33" borderId="46" xfId="0" applyFont="1" applyFill="1" applyBorder="1" applyAlignment="1" applyProtection="1">
      <alignment horizontal="center" vertical="center"/>
    </xf>
    <xf numFmtId="0" fontId="131" fillId="33" borderId="15" xfId="0" applyFont="1" applyFill="1" applyBorder="1" applyAlignment="1" applyProtection="1">
      <alignment horizontal="center" vertical="center"/>
    </xf>
    <xf numFmtId="0" fontId="131" fillId="33" borderId="14" xfId="0" applyFont="1" applyFill="1" applyBorder="1" applyAlignment="1" applyProtection="1">
      <alignment horizontal="center" vertical="center"/>
    </xf>
    <xf numFmtId="0" fontId="6" fillId="33" borderId="29" xfId="0" applyFont="1" applyFill="1" applyBorder="1" applyAlignment="1" applyProtection="1">
      <alignment horizontal="center" vertical="center"/>
    </xf>
    <xf numFmtId="0" fontId="131" fillId="33" borderId="51" xfId="0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15" xfId="1079" applyNumberFormat="1" applyFont="1" applyFill="1" applyBorder="1" applyAlignment="1" applyProtection="1">
      <alignment horizontal="center" vertical="center"/>
    </xf>
    <xf numFmtId="176" fontId="6" fillId="0" borderId="0" xfId="1079" applyNumberFormat="1" applyFont="1" applyFill="1" applyBorder="1" applyAlignment="1" applyProtection="1">
      <alignment horizontal="center" vertical="center"/>
    </xf>
    <xf numFmtId="176" fontId="23" fillId="0" borderId="15" xfId="1079" applyNumberFormat="1" applyFont="1" applyFill="1" applyBorder="1" applyAlignment="1" applyProtection="1">
      <alignment horizontal="center" vertical="center"/>
    </xf>
    <xf numFmtId="176" fontId="23" fillId="0" borderId="0" xfId="1079" applyNumberFormat="1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6" fillId="33" borderId="29" xfId="0" applyFont="1" applyFill="1" applyBorder="1" applyAlignment="1" applyProtection="1">
      <alignment horizontal="left" vertical="center"/>
    </xf>
    <xf numFmtId="0" fontId="6" fillId="33" borderId="50" xfId="0" applyFont="1" applyFill="1" applyBorder="1" applyAlignment="1" applyProtection="1">
      <alignment horizontal="left" vertical="center"/>
    </xf>
    <xf numFmtId="0" fontId="6" fillId="33" borderId="49" xfId="0" applyFont="1" applyFill="1" applyBorder="1" applyAlignment="1" applyProtection="1">
      <alignment horizontal="center" vertical="center"/>
    </xf>
    <xf numFmtId="0" fontId="6" fillId="33" borderId="5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1" fillId="33" borderId="0" xfId="0" applyFont="1" applyFill="1" applyBorder="1" applyAlignment="1" applyProtection="1">
      <alignment horizontal="center" vertical="center"/>
    </xf>
    <xf numFmtId="0" fontId="20" fillId="33" borderId="14" xfId="0" applyFont="1" applyFill="1" applyBorder="1" applyAlignment="1" applyProtection="1">
      <alignment horizontal="center" vertical="center"/>
    </xf>
    <xf numFmtId="176" fontId="148" fillId="0" borderId="15" xfId="0" applyNumberFormat="1" applyFont="1" applyFill="1" applyBorder="1" applyAlignment="1" applyProtection="1">
      <alignment horizontal="center" vertical="center" shrinkToFit="1"/>
    </xf>
    <xf numFmtId="176" fontId="148" fillId="0" borderId="0" xfId="0" applyNumberFormat="1" applyFont="1" applyFill="1" applyBorder="1" applyAlignment="1" applyProtection="1">
      <alignment horizontal="center" vertical="center" shrinkToFit="1"/>
    </xf>
    <xf numFmtId="176" fontId="6" fillId="0" borderId="15" xfId="1079" applyNumberFormat="1" applyFont="1" applyFill="1" applyBorder="1" applyAlignment="1" applyProtection="1">
      <alignment horizontal="center" vertical="center" shrinkToFit="1"/>
    </xf>
    <xf numFmtId="176" fontId="6" fillId="0" borderId="0" xfId="1079" applyNumberFormat="1" applyFont="1" applyFill="1" applyBorder="1" applyAlignment="1" applyProtection="1">
      <alignment horizontal="center" vertical="center" shrinkToFit="1"/>
    </xf>
    <xf numFmtId="176" fontId="6" fillId="0" borderId="0" xfId="1079" applyNumberFormat="1" applyFont="1" applyFill="1" applyBorder="1" applyAlignment="1" applyProtection="1">
      <alignment horizontal="right" vertical="center" shrinkToFit="1"/>
    </xf>
    <xf numFmtId="176" fontId="23" fillId="0" borderId="15" xfId="1079" applyNumberFormat="1" applyFont="1" applyFill="1" applyBorder="1" applyAlignment="1" applyProtection="1">
      <alignment horizontal="center" vertical="center" shrinkToFit="1"/>
    </xf>
    <xf numFmtId="176" fontId="23" fillId="0" borderId="0" xfId="1079" applyNumberFormat="1" applyFont="1" applyFill="1" applyBorder="1" applyAlignment="1" applyProtection="1">
      <alignment horizontal="center" vertical="center" shrinkToFit="1"/>
    </xf>
    <xf numFmtId="176" fontId="148" fillId="0" borderId="0" xfId="1529" applyNumberFormat="1" applyFont="1" applyFill="1" applyBorder="1" applyAlignment="1">
      <alignment horizontal="center" vertical="center" shrinkToFit="1"/>
    </xf>
    <xf numFmtId="176" fontId="148" fillId="0" borderId="0" xfId="0" applyNumberFormat="1" applyFont="1" applyFill="1" applyBorder="1" applyAlignment="1">
      <alignment horizontal="center" vertical="center" shrinkToFit="1"/>
    </xf>
    <xf numFmtId="176" fontId="165" fillId="0" borderId="0" xfId="1529" applyNumberFormat="1" applyFont="1" applyFill="1" applyBorder="1" applyAlignment="1">
      <alignment horizontal="center" vertical="center" shrinkToFit="1"/>
    </xf>
    <xf numFmtId="0" fontId="17" fillId="33" borderId="48" xfId="0" applyFont="1" applyFill="1" applyBorder="1" applyAlignment="1" applyProtection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6" fillId="33" borderId="20" xfId="1826" applyFont="1" applyFill="1" applyBorder="1" applyAlignment="1" applyProtection="1">
      <alignment horizontal="center"/>
    </xf>
    <xf numFmtId="0" fontId="16" fillId="33" borderId="16" xfId="1826" applyFont="1" applyFill="1" applyBorder="1" applyAlignment="1" applyProtection="1">
      <alignment horizontal="center"/>
    </xf>
    <xf numFmtId="0" fontId="16" fillId="33" borderId="17" xfId="1826" applyFont="1" applyFill="1" applyBorder="1" applyAlignment="1" applyProtection="1">
      <alignment horizontal="center"/>
    </xf>
    <xf numFmtId="0" fontId="167" fillId="33" borderId="16" xfId="1826" applyFont="1" applyFill="1" applyBorder="1" applyAlignment="1" applyProtection="1">
      <alignment horizontal="center"/>
    </xf>
    <xf numFmtId="0" fontId="167" fillId="33" borderId="17" xfId="1826" applyFont="1" applyFill="1" applyBorder="1" applyAlignment="1" applyProtection="1">
      <alignment horizontal="center"/>
    </xf>
    <xf numFmtId="176" fontId="15" fillId="33" borderId="18" xfId="1" applyFont="1" applyFill="1" applyBorder="1" applyAlignment="1">
      <alignment horizontal="center" vertical="center" shrinkToFit="1"/>
    </xf>
    <xf numFmtId="176" fontId="15" fillId="33" borderId="19" xfId="1" applyFont="1" applyFill="1" applyBorder="1" applyAlignment="1">
      <alignment horizontal="center" vertical="center" shrinkToFit="1"/>
    </xf>
    <xf numFmtId="176" fontId="15" fillId="33" borderId="15" xfId="1" applyFont="1" applyFill="1" applyBorder="1" applyAlignment="1">
      <alignment horizontal="center" vertical="center"/>
    </xf>
    <xf numFmtId="176" fontId="15" fillId="33" borderId="19" xfId="1" applyFont="1" applyFill="1" applyBorder="1" applyAlignment="1">
      <alignment horizontal="center" vertical="center"/>
    </xf>
    <xf numFmtId="176" fontId="20" fillId="33" borderId="15" xfId="1" applyFont="1" applyFill="1" applyBorder="1" applyAlignment="1">
      <alignment horizontal="center" vertical="center" shrinkToFit="1"/>
    </xf>
    <xf numFmtId="176" fontId="20" fillId="33" borderId="14" xfId="1" applyFont="1" applyFill="1" applyBorder="1" applyAlignment="1">
      <alignment horizontal="center" vertical="center" shrinkToFit="1"/>
    </xf>
    <xf numFmtId="176" fontId="20" fillId="33" borderId="16" xfId="1" applyFont="1" applyFill="1" applyBorder="1" applyAlignment="1">
      <alignment horizontal="center" shrinkToFit="1"/>
    </xf>
    <xf numFmtId="176" fontId="20" fillId="33" borderId="17" xfId="1" applyFont="1" applyFill="1" applyBorder="1" applyAlignment="1">
      <alignment horizontal="center" shrinkToFit="1"/>
    </xf>
    <xf numFmtId="176" fontId="17" fillId="0" borderId="15" xfId="1" applyFont="1" applyFill="1" applyBorder="1" applyAlignment="1">
      <alignment horizontal="right" vertical="center"/>
    </xf>
    <xf numFmtId="176" fontId="17" fillId="0" borderId="0" xfId="1" applyFont="1" applyFill="1" applyBorder="1" applyAlignment="1">
      <alignment horizontal="right" vertical="center"/>
    </xf>
    <xf numFmtId="176" fontId="17" fillId="0" borderId="0" xfId="1" applyFont="1" applyFill="1" applyBorder="1" applyAlignment="1">
      <alignment horizontal="right" vertical="center" shrinkToFit="1"/>
    </xf>
    <xf numFmtId="41" fontId="219" fillId="0" borderId="0" xfId="942" applyFont="1" applyFill="1" applyBorder="1" applyAlignment="1" applyProtection="1">
      <alignment horizontal="center" shrinkToFit="1"/>
    </xf>
    <xf numFmtId="41" fontId="220" fillId="0" borderId="0" xfId="942" applyFont="1" applyFill="1" applyBorder="1" applyAlignment="1" applyProtection="1">
      <alignment horizontal="center"/>
    </xf>
    <xf numFmtId="41" fontId="220" fillId="0" borderId="15" xfId="942" applyFont="1" applyFill="1" applyBorder="1" applyAlignment="1" applyProtection="1">
      <alignment horizontal="center" shrinkToFit="1"/>
    </xf>
    <xf numFmtId="41" fontId="220" fillId="0" borderId="0" xfId="942" applyFont="1" applyFill="1" applyBorder="1" applyAlignment="1" applyProtection="1">
      <alignment horizontal="center" shrinkToFit="1"/>
    </xf>
    <xf numFmtId="0" fontId="17" fillId="33" borderId="18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shrinkToFit="1"/>
    </xf>
    <xf numFmtId="0" fontId="15" fillId="33" borderId="51" xfId="0" applyFont="1" applyFill="1" applyBorder="1" applyAlignment="1">
      <alignment horizontal="center" vertical="center" shrinkToFit="1"/>
    </xf>
    <xf numFmtId="0" fontId="166" fillId="33" borderId="18" xfId="1826" applyFont="1" applyFill="1" applyBorder="1" applyAlignment="1" applyProtection="1">
      <alignment horizontal="center" shrinkToFit="1"/>
    </xf>
    <xf numFmtId="0" fontId="166" fillId="33" borderId="19" xfId="1826" applyFont="1" applyFill="1" applyBorder="1" applyAlignment="1" applyProtection="1">
      <alignment horizontal="center" shrinkToFit="1"/>
    </xf>
    <xf numFmtId="0" fontId="15" fillId="33" borderId="51" xfId="0" applyFont="1" applyFill="1" applyBorder="1" applyAlignment="1">
      <alignment horizontal="center" vertical="center"/>
    </xf>
    <xf numFmtId="0" fontId="167" fillId="33" borderId="16" xfId="1826" applyFont="1" applyFill="1" applyBorder="1" applyAlignment="1" applyProtection="1">
      <alignment horizontal="center" shrinkToFit="1"/>
    </xf>
    <xf numFmtId="0" fontId="167" fillId="33" borderId="17" xfId="1826" applyFont="1" applyFill="1" applyBorder="1" applyAlignment="1" applyProtection="1">
      <alignment horizontal="center" shrinkToFit="1"/>
    </xf>
    <xf numFmtId="0" fontId="133" fillId="33" borderId="45" xfId="0" applyFont="1" applyFill="1" applyBorder="1" applyAlignment="1">
      <alignment horizontal="center" vertical="center" shrinkToFit="1"/>
    </xf>
    <xf numFmtId="0" fontId="133" fillId="33" borderId="48" xfId="0" applyFont="1" applyFill="1" applyBorder="1" applyAlignment="1">
      <alignment horizontal="center" vertical="center" shrinkToFit="1"/>
    </xf>
    <xf numFmtId="0" fontId="17" fillId="33" borderId="45" xfId="0" applyFont="1" applyFill="1" applyBorder="1" applyAlignment="1">
      <alignment horizontal="center" vertical="center" shrinkToFit="1"/>
    </xf>
    <xf numFmtId="0" fontId="17" fillId="33" borderId="46" xfId="0" applyFont="1" applyFill="1" applyBorder="1" applyAlignment="1">
      <alignment horizontal="center" vertical="center" shrinkToFit="1"/>
    </xf>
    <xf numFmtId="0" fontId="20" fillId="33" borderId="16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25" xfId="0" applyFont="1" applyFill="1" applyBorder="1" applyAlignment="1">
      <alignment horizontal="center" vertical="center" shrinkToFit="1"/>
    </xf>
    <xf numFmtId="0" fontId="136" fillId="33" borderId="15" xfId="0" applyFont="1" applyFill="1" applyBorder="1" applyAlignment="1" applyProtection="1">
      <alignment horizontal="center" vertical="center" shrinkToFit="1"/>
    </xf>
    <xf numFmtId="0" fontId="17" fillId="33" borderId="0" xfId="0" applyFont="1" applyFill="1" applyBorder="1" applyAlignment="1" applyProtection="1">
      <alignment horizontal="center" vertical="center" shrinkToFit="1"/>
    </xf>
    <xf numFmtId="0" fontId="17" fillId="33" borderId="14" xfId="0" applyFont="1" applyFill="1" applyBorder="1" applyAlignment="1" applyProtection="1">
      <alignment horizontal="center" vertical="center"/>
    </xf>
    <xf numFmtId="0" fontId="145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 applyProtection="1">
      <alignment horizontal="center" vertical="center" shrinkToFit="1"/>
    </xf>
    <xf numFmtId="0" fontId="17" fillId="33" borderId="45" xfId="0" applyFont="1" applyFill="1" applyBorder="1" applyAlignment="1" applyProtection="1">
      <alignment horizontal="center" vertical="center"/>
    </xf>
    <xf numFmtId="0" fontId="17" fillId="33" borderId="46" xfId="0" applyFont="1" applyFill="1" applyBorder="1" applyAlignment="1" applyProtection="1">
      <alignment horizontal="center" vertical="center"/>
    </xf>
    <xf numFmtId="0" fontId="131" fillId="33" borderId="12" xfId="0" applyFont="1" applyFill="1" applyBorder="1" applyAlignment="1" applyProtection="1">
      <alignment horizontal="center" vertical="center" shrinkToFit="1"/>
    </xf>
    <xf numFmtId="0" fontId="131" fillId="33" borderId="13" xfId="0" applyFont="1" applyFill="1" applyBorder="1" applyAlignment="1" applyProtection="1">
      <alignment horizontal="center" vertical="center" shrinkToFit="1"/>
    </xf>
    <xf numFmtId="41" fontId="148" fillId="0" borderId="15" xfId="1" applyNumberFormat="1" applyFont="1" applyFill="1" applyBorder="1" applyAlignment="1" applyProtection="1">
      <alignment horizontal="center"/>
    </xf>
    <xf numFmtId="41" fontId="148" fillId="0" borderId="0" xfId="1" applyNumberFormat="1" applyFont="1" applyFill="1" applyBorder="1" applyAlignment="1" applyProtection="1">
      <alignment horizontal="center"/>
    </xf>
    <xf numFmtId="41" fontId="148" fillId="0" borderId="15" xfId="1" applyNumberFormat="1" applyFont="1" applyFill="1" applyBorder="1" applyAlignment="1" applyProtection="1">
      <alignment horizontal="right"/>
    </xf>
    <xf numFmtId="41" fontId="148" fillId="0" borderId="0" xfId="1" applyNumberFormat="1" applyFont="1" applyFill="1" applyBorder="1" applyAlignment="1" applyProtection="1">
      <alignment horizontal="right"/>
    </xf>
    <xf numFmtId="41" fontId="165" fillId="0" borderId="15" xfId="1" applyNumberFormat="1" applyFont="1" applyFill="1" applyBorder="1" applyAlignment="1" applyProtection="1">
      <alignment horizontal="right"/>
    </xf>
    <xf numFmtId="41" fontId="165" fillId="0" borderId="0" xfId="1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right" vertical="top"/>
    </xf>
    <xf numFmtId="0" fontId="17" fillId="33" borderId="15" xfId="0" applyFont="1" applyFill="1" applyBorder="1" applyAlignment="1" applyProtection="1">
      <alignment horizontal="center" vertical="center"/>
    </xf>
    <xf numFmtId="0" fontId="17" fillId="33" borderId="0" xfId="0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/>
    </xf>
    <xf numFmtId="176" fontId="148" fillId="0" borderId="15" xfId="1" applyFont="1" applyFill="1" applyBorder="1" applyAlignment="1" applyProtection="1">
      <alignment horizontal="center" vertical="center"/>
    </xf>
    <xf numFmtId="176" fontId="148" fillId="0" borderId="0" xfId="1" applyFont="1" applyFill="1" applyBorder="1" applyAlignment="1" applyProtection="1">
      <alignment horizontal="center" vertical="center"/>
    </xf>
    <xf numFmtId="176" fontId="148" fillId="0" borderId="0" xfId="1000" applyFont="1" applyFill="1" applyBorder="1" applyAlignment="1" applyProtection="1">
      <alignment horizontal="center" vertical="center"/>
      <protection locked="0"/>
    </xf>
    <xf numFmtId="176" fontId="165" fillId="0" borderId="15" xfId="1" applyFont="1" applyFill="1" applyBorder="1" applyAlignment="1" applyProtection="1">
      <alignment horizontal="center" vertical="center"/>
    </xf>
    <xf numFmtId="176" fontId="165" fillId="0" borderId="0" xfId="1" applyFont="1" applyFill="1" applyBorder="1" applyAlignment="1" applyProtection="1">
      <alignment horizontal="center" vertical="center"/>
    </xf>
    <xf numFmtId="176" fontId="165" fillId="0" borderId="0" xfId="100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</xf>
    <xf numFmtId="0" fontId="6" fillId="33" borderId="19" xfId="0" applyFont="1" applyFill="1" applyBorder="1" applyAlignment="1" applyProtection="1">
      <alignment horizontal="center" vertical="center"/>
    </xf>
    <xf numFmtId="0" fontId="6" fillId="33" borderId="51" xfId="0" applyFont="1" applyFill="1" applyBorder="1" applyAlignment="1" applyProtection="1">
      <alignment horizontal="center" vertical="center"/>
    </xf>
    <xf numFmtId="0" fontId="138" fillId="33" borderId="20" xfId="0" applyFont="1" applyFill="1" applyBorder="1" applyAlignment="1" applyProtection="1">
      <alignment horizontal="center" vertical="center" wrapText="1"/>
    </xf>
    <xf numFmtId="0" fontId="138" fillId="33" borderId="24" xfId="0" applyFont="1" applyFill="1" applyBorder="1" applyAlignment="1" applyProtection="1">
      <alignment horizontal="center" vertical="center"/>
    </xf>
    <xf numFmtId="0" fontId="138" fillId="33" borderId="18" xfId="0" applyFont="1" applyFill="1" applyBorder="1" applyAlignment="1" applyProtection="1">
      <alignment horizontal="left" vertical="top"/>
    </xf>
    <xf numFmtId="0" fontId="138" fillId="33" borderId="51" xfId="0" applyFont="1" applyFill="1" applyBorder="1" applyAlignment="1" applyProtection="1">
      <alignment horizontal="left" vertical="top"/>
    </xf>
    <xf numFmtId="0" fontId="138" fillId="33" borderId="19" xfId="0" applyFont="1" applyFill="1" applyBorder="1" applyAlignment="1" applyProtection="1">
      <alignment horizontal="left" vertical="top"/>
    </xf>
    <xf numFmtId="0" fontId="138" fillId="33" borderId="12" xfId="0" applyFont="1" applyFill="1" applyBorder="1" applyAlignment="1" applyProtection="1">
      <alignment horizontal="center" vertical="center"/>
    </xf>
    <xf numFmtId="0" fontId="138" fillId="33" borderId="13" xfId="0" applyFont="1" applyFill="1" applyBorder="1" applyAlignment="1" applyProtection="1">
      <alignment horizontal="center" vertical="center"/>
    </xf>
    <xf numFmtId="0" fontId="138" fillId="33" borderId="11" xfId="0" applyFont="1" applyFill="1" applyBorder="1" applyAlignment="1" applyProtection="1">
      <alignment horizontal="center" vertical="center"/>
    </xf>
    <xf numFmtId="0" fontId="15" fillId="33" borderId="51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/>
    </xf>
    <xf numFmtId="0" fontId="15" fillId="33" borderId="46" xfId="0" applyFont="1" applyFill="1" applyBorder="1" applyAlignment="1" applyProtection="1">
      <alignment horizontal="center" vertical="center" shrinkToFit="1"/>
    </xf>
    <xf numFmtId="0" fontId="15" fillId="33" borderId="45" xfId="0" applyFont="1" applyFill="1" applyBorder="1" applyAlignment="1" applyProtection="1">
      <alignment horizontal="center" vertical="center" shrinkToFit="1"/>
    </xf>
    <xf numFmtId="0" fontId="20" fillId="33" borderId="46" xfId="0" applyFont="1" applyFill="1" applyBorder="1" applyAlignment="1" applyProtection="1">
      <alignment horizontal="center" vertical="center" shrinkToFit="1"/>
    </xf>
    <xf numFmtId="0" fontId="15" fillId="33" borderId="48" xfId="0" applyFont="1" applyFill="1" applyBorder="1" applyAlignment="1" applyProtection="1">
      <alignment horizontal="center" vertical="center" shrinkToFit="1"/>
    </xf>
    <xf numFmtId="0" fontId="20" fillId="33" borderId="14" xfId="0" applyFont="1" applyFill="1" applyBorder="1" applyAlignment="1" applyProtection="1">
      <alignment horizontal="center" vertical="center" shrinkToFit="1"/>
    </xf>
    <xf numFmtId="0" fontId="20" fillId="33" borderId="29" xfId="0" applyFont="1" applyFill="1" applyBorder="1" applyAlignment="1" applyProtection="1">
      <alignment horizontal="center" vertical="center" shrinkToFit="1"/>
    </xf>
    <xf numFmtId="0" fontId="20" fillId="33" borderId="50" xfId="0" applyFont="1" applyFill="1" applyBorder="1" applyAlignment="1" applyProtection="1">
      <alignment horizontal="center" vertical="center" shrinkToFit="1"/>
    </xf>
    <xf numFmtId="0" fontId="131" fillId="33" borderId="46" xfId="0" applyFont="1" applyFill="1" applyBorder="1" applyAlignment="1" applyProtection="1">
      <alignment horizontal="center" vertical="center" shrinkToFit="1"/>
    </xf>
    <xf numFmtId="0" fontId="20" fillId="33" borderId="48" xfId="0" applyFont="1" applyFill="1" applyBorder="1" applyAlignment="1" applyProtection="1">
      <alignment horizontal="center" vertical="center" shrinkToFit="1"/>
    </xf>
    <xf numFmtId="0" fontId="169" fillId="0" borderId="0" xfId="0" applyFont="1" applyFill="1" applyAlignment="1">
      <alignment horizontal="left" vertical="top"/>
    </xf>
    <xf numFmtId="0" fontId="15" fillId="33" borderId="12" xfId="0" applyFont="1" applyFill="1" applyBorder="1" applyAlignment="1" applyProtection="1">
      <alignment horizontal="center" vertical="center"/>
    </xf>
    <xf numFmtId="0" fontId="15" fillId="33" borderId="13" xfId="0" applyFont="1" applyFill="1" applyBorder="1" applyAlignment="1" applyProtection="1">
      <alignment horizontal="center" vertical="center"/>
    </xf>
    <xf numFmtId="0" fontId="15" fillId="33" borderId="11" xfId="0" applyFont="1" applyFill="1" applyBorder="1" applyAlignment="1" applyProtection="1">
      <alignment horizontal="center" vertical="center"/>
    </xf>
    <xf numFmtId="0" fontId="19" fillId="33" borderId="19" xfId="0" applyFont="1" applyFill="1" applyBorder="1" applyAlignment="1">
      <alignment horizontal="center" vertical="center" shrinkToFit="1"/>
    </xf>
    <xf numFmtId="0" fontId="15" fillId="33" borderId="20" xfId="0" applyFont="1" applyFill="1" applyBorder="1" applyAlignment="1" applyProtection="1">
      <alignment horizontal="center" vertical="center" wrapText="1" shrinkToFit="1"/>
    </xf>
    <xf numFmtId="0" fontId="15" fillId="33" borderId="24" xfId="0" applyFont="1" applyFill="1" applyBorder="1" applyAlignment="1" applyProtection="1">
      <alignment horizontal="center" vertical="center" wrapText="1" shrinkToFit="1"/>
    </xf>
    <xf numFmtId="0" fontId="138" fillId="33" borderId="12" xfId="0" applyFont="1" applyFill="1" applyBorder="1" applyAlignment="1" applyProtection="1">
      <alignment horizontal="center" vertical="center" shrinkToFit="1"/>
    </xf>
    <xf numFmtId="0" fontId="138" fillId="33" borderId="13" xfId="0" applyFont="1" applyFill="1" applyBorder="1" applyAlignment="1" applyProtection="1">
      <alignment horizontal="center" vertical="center" shrinkToFit="1"/>
    </xf>
    <xf numFmtId="0" fontId="138" fillId="33" borderId="11" xfId="0" applyFont="1" applyFill="1" applyBorder="1" applyAlignment="1" applyProtection="1">
      <alignment horizontal="center" vertical="center" shrinkToFit="1"/>
    </xf>
    <xf numFmtId="0" fontId="17" fillId="33" borderId="48" xfId="0" applyFont="1" applyFill="1" applyBorder="1" applyAlignment="1" applyProtection="1">
      <alignment horizontal="center" vertical="center" shrinkToFit="1"/>
    </xf>
    <xf numFmtId="0" fontId="138" fillId="33" borderId="18" xfId="0" applyFont="1" applyFill="1" applyBorder="1" applyAlignment="1">
      <alignment horizontal="center" vertical="center" shrinkToFit="1"/>
    </xf>
    <xf numFmtId="0" fontId="138" fillId="33" borderId="19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38" fillId="33" borderId="20" xfId="0" applyFont="1" applyFill="1" applyBorder="1" applyAlignment="1" applyProtection="1">
      <alignment horizontal="center" vertical="center" shrinkToFit="1"/>
    </xf>
    <xf numFmtId="0" fontId="138" fillId="33" borderId="24" xfId="0" applyFont="1" applyFill="1" applyBorder="1" applyAlignment="1" applyProtection="1">
      <alignment horizontal="center" vertical="center" shrinkToFit="1"/>
    </xf>
    <xf numFmtId="0" fontId="138" fillId="33" borderId="51" xfId="0" applyFont="1" applyFill="1" applyBorder="1" applyAlignment="1" applyProtection="1">
      <alignment horizontal="center" vertical="center" shrinkToFit="1"/>
    </xf>
    <xf numFmtId="0" fontId="138" fillId="33" borderId="0" xfId="0" applyFont="1" applyFill="1" applyBorder="1" applyAlignment="1" applyProtection="1">
      <alignment horizontal="center" vertical="center" shrinkToFit="1"/>
    </xf>
    <xf numFmtId="0" fontId="20" fillId="33" borderId="49" xfId="0" applyFont="1" applyFill="1" applyBorder="1" applyAlignment="1" applyProtection="1">
      <alignment horizontal="center" vertical="center" shrinkToFit="1"/>
    </xf>
    <xf numFmtId="0" fontId="20" fillId="64" borderId="15" xfId="0" applyFont="1" applyFill="1" applyBorder="1" applyAlignment="1" applyProtection="1">
      <alignment horizontal="center" vertical="center"/>
    </xf>
    <xf numFmtId="0" fontId="20" fillId="64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 vertical="top"/>
    </xf>
    <xf numFmtId="0" fontId="159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143" fillId="0" borderId="0" xfId="0" applyFont="1" applyFill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47" fillId="64" borderId="12" xfId="0" applyFont="1" applyFill="1" applyBorder="1" applyAlignment="1" applyProtection="1">
      <alignment horizontal="center" vertical="top"/>
    </xf>
    <xf numFmtId="0" fontId="47" fillId="64" borderId="13" xfId="0" applyFont="1" applyFill="1" applyBorder="1" applyAlignment="1" applyProtection="1">
      <alignment horizontal="center" vertical="top"/>
    </xf>
    <xf numFmtId="0" fontId="133" fillId="64" borderId="18" xfId="0" applyFont="1" applyFill="1" applyBorder="1" applyAlignment="1" applyProtection="1">
      <alignment horizontal="center" vertical="top"/>
    </xf>
    <xf numFmtId="0" fontId="17" fillId="64" borderId="51" xfId="0" applyFont="1" applyFill="1" applyBorder="1" applyAlignment="1" applyProtection="1">
      <alignment horizontal="center" vertical="top"/>
    </xf>
    <xf numFmtId="0" fontId="17" fillId="64" borderId="19" xfId="0" applyFont="1" applyFill="1" applyBorder="1" applyAlignment="1" applyProtection="1">
      <alignment horizontal="center" vertical="top"/>
    </xf>
    <xf numFmtId="0" fontId="145" fillId="64" borderId="19" xfId="0" applyFont="1" applyFill="1" applyBorder="1" applyAlignment="1">
      <alignment horizontal="center" vertical="top"/>
    </xf>
    <xf numFmtId="0" fontId="133" fillId="64" borderId="18" xfId="0" applyFont="1" applyFill="1" applyBorder="1" applyAlignment="1" applyProtection="1">
      <alignment horizontal="center" vertical="top" wrapText="1" shrinkToFit="1"/>
    </xf>
    <xf numFmtId="0" fontId="17" fillId="64" borderId="51" xfId="0" applyFont="1" applyFill="1" applyBorder="1" applyAlignment="1" applyProtection="1">
      <alignment horizontal="center" vertical="top" wrapText="1" shrinkToFit="1"/>
    </xf>
    <xf numFmtId="0" fontId="145" fillId="64" borderId="51" xfId="0" applyFont="1" applyFill="1" applyBorder="1" applyAlignment="1">
      <alignment horizontal="center" vertical="top" shrinkToFit="1"/>
    </xf>
    <xf numFmtId="0" fontId="20" fillId="64" borderId="15" xfId="0" applyFont="1" applyFill="1" applyBorder="1" applyAlignment="1" applyProtection="1">
      <alignment horizontal="center"/>
    </xf>
    <xf numFmtId="0" fontId="20" fillId="64" borderId="0" xfId="0" applyFont="1" applyFill="1" applyBorder="1" applyAlignment="1" applyProtection="1">
      <alignment horizontal="center"/>
    </xf>
    <xf numFmtId="0" fontId="20" fillId="64" borderId="14" xfId="0" applyFont="1" applyFill="1" applyBorder="1" applyAlignment="1" applyProtection="1">
      <alignment horizontal="center"/>
    </xf>
    <xf numFmtId="0" fontId="20" fillId="64" borderId="15" xfId="0" applyFont="1" applyFill="1" applyBorder="1" applyAlignment="1" applyProtection="1">
      <alignment horizontal="center" wrapText="1" shrinkToFit="1"/>
    </xf>
    <xf numFmtId="0" fontId="20" fillId="64" borderId="0" xfId="0" applyFont="1" applyFill="1" applyBorder="1" applyAlignment="1" applyProtection="1">
      <alignment horizontal="center" wrapText="1" shrinkToFit="1"/>
    </xf>
    <xf numFmtId="0" fontId="11" fillId="0" borderId="0" xfId="1828" applyFont="1" applyFill="1" applyAlignment="1" applyProtection="1">
      <alignment horizontal="center" vertical="center"/>
    </xf>
    <xf numFmtId="0" fontId="13" fillId="0" borderId="0" xfId="1828" applyFont="1" applyFill="1" applyAlignment="1" applyProtection="1">
      <alignment horizontal="center" vertical="center"/>
    </xf>
    <xf numFmtId="0" fontId="15" fillId="33" borderId="15" xfId="1828" applyFont="1" applyFill="1" applyBorder="1" applyAlignment="1" applyProtection="1">
      <alignment horizontal="center" vertical="center" shrinkToFit="1"/>
    </xf>
    <xf numFmtId="0" fontId="15" fillId="33" borderId="0" xfId="1828" applyFont="1" applyFill="1" applyBorder="1" applyAlignment="1" applyProtection="1">
      <alignment horizontal="center" vertical="center" shrinkToFit="1"/>
    </xf>
    <xf numFmtId="0" fontId="15" fillId="33" borderId="14" xfId="1828" applyFont="1" applyFill="1" applyBorder="1" applyAlignment="1" applyProtection="1">
      <alignment horizontal="center" vertical="center" shrinkToFit="1"/>
    </xf>
    <xf numFmtId="0" fontId="15" fillId="33" borderId="45" xfId="1828" applyFont="1" applyFill="1" applyBorder="1" applyAlignment="1" applyProtection="1">
      <alignment horizontal="center" vertical="center" shrinkToFit="1"/>
    </xf>
    <xf numFmtId="0" fontId="15" fillId="33" borderId="46" xfId="1828" applyFont="1" applyFill="1" applyBorder="1" applyAlignment="1" applyProtection="1">
      <alignment horizontal="center" vertical="center" shrinkToFit="1"/>
    </xf>
    <xf numFmtId="0" fontId="15" fillId="0" borderId="13" xfId="1828" applyFont="1" applyFill="1" applyBorder="1" applyAlignment="1" applyProtection="1">
      <alignment horizontal="left" vertical="center" shrinkToFit="1"/>
    </xf>
    <xf numFmtId="0" fontId="15" fillId="0" borderId="0" xfId="1828" applyFont="1" applyFill="1" applyBorder="1" applyAlignment="1" applyProtection="1">
      <alignment horizontal="left" vertical="center" shrinkToFit="1"/>
    </xf>
    <xf numFmtId="0" fontId="15" fillId="33" borderId="18" xfId="1828" applyFont="1" applyFill="1" applyBorder="1" applyAlignment="1" applyProtection="1">
      <alignment horizontal="center" vertical="center" shrinkToFit="1"/>
    </xf>
    <xf numFmtId="0" fontId="15" fillId="33" borderId="51" xfId="1828" applyFont="1" applyFill="1" applyBorder="1" applyAlignment="1" applyProtection="1">
      <alignment horizontal="center" vertical="center" shrinkToFit="1"/>
    </xf>
    <xf numFmtId="0" fontId="15" fillId="33" borderId="18" xfId="1828" applyFont="1" applyFill="1" applyBorder="1" applyAlignment="1" applyProtection="1">
      <alignment horizontal="center" shrinkToFit="1"/>
    </xf>
    <xf numFmtId="0" fontId="15" fillId="33" borderId="51" xfId="1828" applyFont="1" applyFill="1" applyBorder="1" applyAlignment="1" applyProtection="1">
      <alignment horizontal="center" shrinkToFit="1"/>
    </xf>
    <xf numFmtId="0" fontId="15" fillId="33" borderId="19" xfId="1828" applyFont="1" applyFill="1" applyBorder="1" applyAlignment="1" applyProtection="1">
      <alignment horizontal="center" shrinkToFit="1"/>
    </xf>
    <xf numFmtId="0" fontId="20" fillId="33" borderId="16" xfId="1828" applyFont="1" applyFill="1" applyBorder="1" applyAlignment="1" applyProtection="1">
      <alignment horizontal="center" vertical="center" shrinkToFit="1"/>
    </xf>
    <xf numFmtId="0" fontId="20" fillId="33" borderId="25" xfId="1828" applyFont="1" applyFill="1" applyBorder="1" applyAlignment="1" applyProtection="1">
      <alignment horizontal="center" vertical="center" shrinkToFit="1"/>
    </xf>
    <xf numFmtId="0" fontId="20" fillId="33" borderId="17" xfId="1828" applyFont="1" applyFill="1" applyBorder="1" applyAlignment="1" applyProtection="1">
      <alignment horizontal="center" vertical="center" shrinkToFit="1"/>
    </xf>
    <xf numFmtId="0" fontId="20" fillId="33" borderId="16" xfId="1828" applyFont="1" applyFill="1" applyBorder="1" applyAlignment="1" applyProtection="1">
      <alignment horizontal="center" shrinkToFit="1"/>
    </xf>
    <xf numFmtId="0" fontId="20" fillId="33" borderId="25" xfId="1828" applyFont="1" applyFill="1" applyBorder="1" applyAlignment="1" applyProtection="1">
      <alignment horizontal="center" shrinkToFit="1"/>
    </xf>
    <xf numFmtId="0" fontId="20" fillId="33" borderId="17" xfId="1828" applyFont="1" applyFill="1" applyBorder="1" applyAlignment="1" applyProtection="1">
      <alignment horizontal="center" shrinkToFit="1"/>
    </xf>
    <xf numFmtId="0" fontId="131" fillId="33" borderId="18" xfId="0" applyFont="1" applyFill="1" applyBorder="1" applyAlignment="1" applyProtection="1">
      <alignment horizontal="center" vertical="top"/>
    </xf>
    <xf numFmtId="0" fontId="131" fillId="33" borderId="19" xfId="0" applyFont="1" applyFill="1" applyBorder="1" applyAlignment="1" applyProtection="1">
      <alignment horizontal="center" vertical="top"/>
    </xf>
    <xf numFmtId="176" fontId="23" fillId="0" borderId="15" xfId="1" applyFont="1" applyFill="1" applyBorder="1" applyAlignment="1" applyProtection="1">
      <alignment horizontal="center" vertical="center"/>
    </xf>
    <xf numFmtId="176" fontId="221" fillId="0" borderId="0" xfId="1" applyFont="1" applyFill="1" applyBorder="1" applyAlignment="1" applyProtection="1">
      <alignment horizontal="center" vertical="center"/>
    </xf>
    <xf numFmtId="0" fontId="11" fillId="0" borderId="0" xfId="1825" applyFont="1" applyFill="1" applyAlignment="1" applyProtection="1">
      <alignment horizontal="center" vertical="center"/>
    </xf>
    <xf numFmtId="0" fontId="13" fillId="0" borderId="0" xfId="1825" applyFont="1" applyFill="1" applyAlignment="1" applyProtection="1">
      <alignment horizontal="center" vertical="center"/>
    </xf>
    <xf numFmtId="0" fontId="17" fillId="0" borderId="61" xfId="0" applyFont="1" applyFill="1" applyBorder="1" applyAlignment="1" applyProtection="1">
      <alignment horizontal="right" vertical="center"/>
    </xf>
    <xf numFmtId="0" fontId="15" fillId="33" borderId="18" xfId="1825" applyFont="1" applyFill="1" applyBorder="1" applyAlignment="1" applyProtection="1">
      <alignment horizontal="center" vertical="center" shrinkToFit="1"/>
    </xf>
    <xf numFmtId="0" fontId="15" fillId="33" borderId="51" xfId="1825" applyFont="1" applyFill="1" applyBorder="1" applyAlignment="1" applyProtection="1">
      <alignment horizontal="center" vertical="center" shrinkToFit="1"/>
    </xf>
    <xf numFmtId="0" fontId="15" fillId="33" borderId="19" xfId="1825" applyFont="1" applyFill="1" applyBorder="1" applyAlignment="1" applyProtection="1">
      <alignment horizontal="center" vertical="center" shrinkToFit="1"/>
    </xf>
    <xf numFmtId="0" fontId="131" fillId="33" borderId="23" xfId="0" applyFont="1" applyFill="1" applyBorder="1" applyAlignment="1" applyProtection="1">
      <alignment horizontal="center" vertical="top" wrapText="1"/>
    </xf>
    <xf numFmtId="0" fontId="131" fillId="33" borderId="24" xfId="0" applyFont="1" applyFill="1" applyBorder="1" applyAlignment="1" applyProtection="1">
      <alignment horizontal="center" vertical="top" wrapText="1"/>
    </xf>
    <xf numFmtId="0" fontId="176" fillId="0" borderId="0" xfId="0" applyFont="1" applyFill="1" applyAlignment="1">
      <alignment horizontal="left" vertical="top"/>
    </xf>
    <xf numFmtId="0" fontId="6" fillId="33" borderId="11" xfId="0" applyFont="1" applyFill="1" applyBorder="1" applyAlignment="1" applyProtection="1">
      <alignment horizontal="center" vertical="top"/>
    </xf>
    <xf numFmtId="0" fontId="6" fillId="33" borderId="0" xfId="0" applyFont="1" applyFill="1" applyBorder="1" applyAlignment="1" applyProtection="1">
      <alignment horizontal="center"/>
    </xf>
    <xf numFmtId="0" fontId="6" fillId="33" borderId="25" xfId="0" applyFont="1" applyFill="1" applyBorder="1" applyAlignment="1" applyProtection="1">
      <alignment horizontal="center"/>
    </xf>
    <xf numFmtId="176" fontId="148" fillId="0" borderId="0" xfId="1004" applyNumberFormat="1" applyFont="1" applyFill="1" applyBorder="1" applyAlignment="1" applyProtection="1">
      <alignment horizontal="center" vertical="center"/>
    </xf>
    <xf numFmtId="176" fontId="148" fillId="0" borderId="0" xfId="1828" applyNumberFormat="1" applyFont="1" applyFill="1" applyBorder="1" applyAlignment="1" applyProtection="1">
      <alignment horizontal="center" vertical="center"/>
    </xf>
    <xf numFmtId="176" fontId="165" fillId="0" borderId="0" xfId="1828" applyNumberFormat="1" applyFont="1" applyFill="1" applyBorder="1" applyAlignment="1" applyProtection="1">
      <alignment horizontal="center" vertical="center"/>
    </xf>
    <xf numFmtId="176" fontId="22" fillId="0" borderId="0" xfId="1828" applyNumberFormat="1" applyFont="1" applyFill="1" applyBorder="1" applyAlignment="1" applyProtection="1">
      <alignment horizontal="center" vertical="center"/>
    </xf>
    <xf numFmtId="0" fontId="131" fillId="33" borderId="20" xfId="0" applyFont="1" applyFill="1" applyBorder="1" applyAlignment="1" applyProtection="1">
      <alignment horizontal="center" vertical="top" wrapText="1"/>
    </xf>
    <xf numFmtId="0" fontId="131" fillId="33" borderId="20" xfId="0" applyFont="1" applyFill="1" applyBorder="1" applyAlignment="1" applyProtection="1">
      <alignment horizontal="center" vertical="center" wrapText="1"/>
    </xf>
    <xf numFmtId="0" fontId="131" fillId="33" borderId="24" xfId="0" applyFont="1" applyFill="1" applyBorder="1" applyAlignment="1" applyProtection="1">
      <alignment horizontal="center" vertical="center" wrapText="1"/>
    </xf>
    <xf numFmtId="0" fontId="20" fillId="33" borderId="24" xfId="0" applyFont="1" applyFill="1" applyBorder="1" applyAlignment="1" applyProtection="1">
      <alignment horizontal="center"/>
    </xf>
    <xf numFmtId="0" fontId="20" fillId="33" borderId="21" xfId="0" applyFont="1" applyFill="1" applyBorder="1" applyAlignment="1" applyProtection="1">
      <alignment horizontal="center"/>
    </xf>
    <xf numFmtId="0" fontId="131" fillId="33" borderId="12" xfId="0" applyFont="1" applyFill="1" applyBorder="1" applyAlignment="1" applyProtection="1">
      <alignment horizontal="center" vertical="top" shrinkToFit="1"/>
    </xf>
    <xf numFmtId="0" fontId="131" fillId="33" borderId="13" xfId="0" applyFont="1" applyFill="1" applyBorder="1" applyAlignment="1" applyProtection="1">
      <alignment horizontal="center" vertical="top" shrinkToFit="1"/>
    </xf>
    <xf numFmtId="0" fontId="131" fillId="33" borderId="11" xfId="0" applyFont="1" applyFill="1" applyBorder="1" applyAlignment="1" applyProtection="1">
      <alignment horizontal="center" vertical="top" shrinkToFit="1"/>
    </xf>
    <xf numFmtId="0" fontId="131" fillId="33" borderId="12" xfId="0" applyFont="1" applyFill="1" applyBorder="1" applyAlignment="1" applyProtection="1">
      <alignment horizontal="right" vertical="center" shrinkToFit="1"/>
    </xf>
    <xf numFmtId="0" fontId="131" fillId="33" borderId="13" xfId="0" applyFont="1" applyFill="1" applyBorder="1" applyAlignment="1" applyProtection="1">
      <alignment horizontal="right" vertical="center" shrinkToFit="1"/>
    </xf>
    <xf numFmtId="0" fontId="131" fillId="33" borderId="13" xfId="0" applyFont="1" applyFill="1" applyBorder="1" applyAlignment="1" applyProtection="1">
      <alignment horizontal="left" vertical="center" shrinkToFit="1"/>
    </xf>
    <xf numFmtId="0" fontId="131" fillId="33" borderId="18" xfId="0" applyFont="1" applyFill="1" applyBorder="1" applyAlignment="1" applyProtection="1">
      <alignment horizontal="center" vertical="center" shrinkToFit="1"/>
    </xf>
    <xf numFmtId="0" fontId="131" fillId="33" borderId="19" xfId="0" applyFont="1" applyFill="1" applyBorder="1" applyAlignment="1" applyProtection="1">
      <alignment horizontal="center" vertical="center" shrinkToFit="1"/>
    </xf>
    <xf numFmtId="0" fontId="131" fillId="33" borderId="51" xfId="0" applyFont="1" applyFill="1" applyBorder="1" applyAlignment="1" applyProtection="1">
      <alignment horizontal="center" vertical="center" shrinkToFit="1"/>
    </xf>
    <xf numFmtId="0" fontId="16" fillId="33" borderId="16" xfId="0" applyFont="1" applyFill="1" applyBorder="1" applyAlignment="1" applyProtection="1">
      <alignment horizontal="center" vertical="center" shrinkToFit="1"/>
    </xf>
    <xf numFmtId="0" fontId="16" fillId="33" borderId="17" xfId="0" applyFont="1" applyFill="1" applyBorder="1" applyAlignment="1" applyProtection="1">
      <alignment horizontal="center" vertical="center" shrinkToFit="1"/>
    </xf>
    <xf numFmtId="0" fontId="20" fillId="33" borderId="15" xfId="1825" applyFont="1" applyFill="1" applyBorder="1" applyAlignment="1" applyProtection="1">
      <alignment horizontal="center" vertical="center"/>
    </xf>
    <xf numFmtId="0" fontId="20" fillId="33" borderId="0" xfId="1825" applyFont="1" applyFill="1" applyBorder="1" applyAlignment="1" applyProtection="1">
      <alignment horizontal="center" vertical="center"/>
    </xf>
    <xf numFmtId="0" fontId="177" fillId="33" borderId="15" xfId="0" applyFont="1" applyFill="1" applyBorder="1" applyAlignment="1" applyProtection="1">
      <alignment horizontal="center" vertical="center"/>
    </xf>
    <xf numFmtId="0" fontId="177" fillId="33" borderId="0" xfId="0" applyFont="1" applyFill="1" applyBorder="1" applyAlignment="1" applyProtection="1">
      <alignment horizontal="center" vertical="center"/>
    </xf>
    <xf numFmtId="0" fontId="20" fillId="33" borderId="16" xfId="1825" applyFont="1" applyFill="1" applyBorder="1" applyAlignment="1" applyProtection="1">
      <alignment horizontal="center" vertical="center"/>
    </xf>
    <xf numFmtId="0" fontId="20" fillId="33" borderId="25" xfId="1825" applyFont="1" applyFill="1" applyBorder="1" applyAlignment="1" applyProtection="1">
      <alignment horizontal="center" vertical="center"/>
    </xf>
    <xf numFmtId="0" fontId="177" fillId="33" borderId="16" xfId="0" applyFont="1" applyFill="1" applyBorder="1" applyAlignment="1" applyProtection="1">
      <alignment horizontal="center" vertical="center"/>
    </xf>
    <xf numFmtId="0" fontId="177" fillId="33" borderId="25" xfId="0" applyFont="1" applyFill="1" applyBorder="1" applyAlignment="1" applyProtection="1">
      <alignment horizontal="center" vertical="center"/>
    </xf>
    <xf numFmtId="0" fontId="17" fillId="0" borderId="10" xfId="1825" applyFont="1" applyFill="1" applyBorder="1" applyAlignment="1" applyProtection="1">
      <alignment horizontal="right" vertical="center"/>
    </xf>
    <xf numFmtId="0" fontId="131" fillId="33" borderId="13" xfId="1825" applyFont="1" applyFill="1" applyBorder="1" applyAlignment="1" applyProtection="1">
      <alignment horizontal="center" vertical="center"/>
    </xf>
    <xf numFmtId="0" fontId="131" fillId="33" borderId="11" xfId="1825" applyFont="1" applyFill="1" applyBorder="1" applyAlignment="1" applyProtection="1">
      <alignment horizontal="center" vertical="center"/>
    </xf>
    <xf numFmtId="0" fontId="15" fillId="33" borderId="12" xfId="1825" applyFont="1" applyFill="1" applyBorder="1" applyAlignment="1" applyProtection="1">
      <alignment horizontal="center" vertical="center"/>
    </xf>
    <xf numFmtId="0" fontId="15" fillId="33" borderId="11" xfId="1825" applyFont="1" applyFill="1" applyBorder="1" applyAlignment="1" applyProtection="1">
      <alignment horizontal="center" vertical="center"/>
    </xf>
    <xf numFmtId="0" fontId="15" fillId="33" borderId="13" xfId="1825" applyFont="1" applyFill="1" applyBorder="1" applyAlignment="1" applyProtection="1">
      <alignment horizontal="center" vertical="center"/>
    </xf>
    <xf numFmtId="0" fontId="15" fillId="33" borderId="13" xfId="1825" applyFont="1" applyFill="1" applyBorder="1" applyAlignment="1">
      <alignment horizontal="center" vertical="center"/>
    </xf>
    <xf numFmtId="0" fontId="17" fillId="33" borderId="49" xfId="0" applyFont="1" applyFill="1" applyBorder="1" applyAlignment="1" applyProtection="1">
      <alignment horizontal="center" vertical="center" shrinkToFit="1"/>
    </xf>
    <xf numFmtId="0" fontId="17" fillId="33" borderId="29" xfId="0" applyFont="1" applyFill="1" applyBorder="1" applyAlignment="1" applyProtection="1">
      <alignment horizontal="center" vertical="center" shrinkToFit="1"/>
    </xf>
    <xf numFmtId="0" fontId="17" fillId="33" borderId="50" xfId="0" applyFont="1" applyFill="1" applyBorder="1" applyAlignment="1" applyProtection="1">
      <alignment horizontal="center" vertical="center" shrinkToFit="1"/>
    </xf>
    <xf numFmtId="0" fontId="17" fillId="33" borderId="18" xfId="0" applyFont="1" applyFill="1" applyBorder="1" applyAlignment="1" applyProtection="1">
      <alignment horizontal="center" vertical="center" shrinkToFit="1"/>
    </xf>
    <xf numFmtId="0" fontId="17" fillId="33" borderId="19" xfId="0" applyFont="1" applyFill="1" applyBorder="1" applyAlignment="1" applyProtection="1">
      <alignment horizontal="center" vertical="center" shrinkToFit="1"/>
    </xf>
    <xf numFmtId="0" fontId="131" fillId="33" borderId="18" xfId="0" applyFont="1" applyFill="1" applyBorder="1" applyAlignment="1">
      <alignment horizontal="center" vertical="top"/>
    </xf>
    <xf numFmtId="0" fontId="131" fillId="33" borderId="19" xfId="0" applyFont="1" applyFill="1" applyBorder="1" applyAlignment="1">
      <alignment horizontal="center" vertical="top"/>
    </xf>
    <xf numFmtId="0" fontId="131" fillId="33" borderId="51" xfId="0" applyFont="1" applyFill="1" applyBorder="1" applyAlignment="1">
      <alignment horizontal="left" vertical="top"/>
    </xf>
    <xf numFmtId="0" fontId="131" fillId="33" borderId="19" xfId="0" applyFont="1" applyFill="1" applyBorder="1" applyAlignment="1">
      <alignment horizontal="left" vertical="top"/>
    </xf>
    <xf numFmtId="0" fontId="6" fillId="33" borderId="46" xfId="0" applyFont="1" applyFill="1" applyBorder="1" applyAlignment="1">
      <alignment horizontal="center" vertical="top"/>
    </xf>
    <xf numFmtId="0" fontId="6" fillId="33" borderId="45" xfId="0" applyFont="1" applyFill="1" applyBorder="1" applyAlignment="1">
      <alignment horizontal="center" vertical="top"/>
    </xf>
    <xf numFmtId="41" fontId="6" fillId="0" borderId="0" xfId="1" applyNumberFormat="1" applyFont="1" applyFill="1" applyBorder="1" applyAlignment="1" applyProtection="1">
      <alignment horizontal="center" vertical="center"/>
      <protection locked="0"/>
    </xf>
    <xf numFmtId="0" fontId="131" fillId="33" borderId="15" xfId="0" applyFont="1" applyFill="1" applyBorder="1" applyAlignment="1">
      <alignment horizontal="center"/>
    </xf>
    <xf numFmtId="0" fontId="131" fillId="33" borderId="14" xfId="0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center" vertical="center"/>
    </xf>
    <xf numFmtId="41" fontId="23" fillId="0" borderId="0" xfId="1" applyNumberFormat="1" applyFont="1" applyFill="1" applyBorder="1" applyAlignment="1">
      <alignment horizontal="center" vertical="center"/>
    </xf>
    <xf numFmtId="41" fontId="6" fillId="0" borderId="0" xfId="1000" applyNumberFormat="1" applyFont="1" applyFill="1" applyBorder="1" applyAlignment="1">
      <alignment horizontal="center" vertical="center"/>
    </xf>
    <xf numFmtId="41" fontId="6" fillId="0" borderId="0" xfId="100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</cellXfs>
  <cellStyles count="5534">
    <cellStyle name="??&amp;O?&amp;H?_x0008_??_x0007__x0001__x0001_" xfId="2"/>
    <cellStyle name="??&amp;O?&amp;H?_x0008_??_x0007__x0001__x0001_ 2" xfId="1834"/>
    <cellStyle name="??_?.????" xfId="3"/>
    <cellStyle name="20% - Accent1" xfId="4"/>
    <cellStyle name="20% - Accent1 2" xfId="5"/>
    <cellStyle name="20% - Accent1 2 2" xfId="6"/>
    <cellStyle name="20% - Accent1 2 2 2" xfId="2728"/>
    <cellStyle name="20% - Accent1 3" xfId="7"/>
    <cellStyle name="20% - Accent1 3 2" xfId="8"/>
    <cellStyle name="20% - Accent1 3 3" xfId="9"/>
    <cellStyle name="20% - Accent1 3 4" xfId="2729"/>
    <cellStyle name="20% - Accent1 4" xfId="10"/>
    <cellStyle name="20% - Accent1 5" xfId="2727"/>
    <cellStyle name="20% - Accent1_1) 도로시설물" xfId="11"/>
    <cellStyle name="20% - Accent2" xfId="12"/>
    <cellStyle name="20% - Accent2 2" xfId="13"/>
    <cellStyle name="20% - Accent2 2 2" xfId="14"/>
    <cellStyle name="20% - Accent2 2 2 2" xfId="2731"/>
    <cellStyle name="20% - Accent2 3" xfId="15"/>
    <cellStyle name="20% - Accent2 3 2" xfId="16"/>
    <cellStyle name="20% - Accent2 3 3" xfId="17"/>
    <cellStyle name="20% - Accent2 3 4" xfId="2732"/>
    <cellStyle name="20% - Accent2 4" xfId="18"/>
    <cellStyle name="20% - Accent2 5" xfId="2730"/>
    <cellStyle name="20% - Accent2_1) 도로시설물" xfId="19"/>
    <cellStyle name="20% - Accent3" xfId="20"/>
    <cellStyle name="20% - Accent3 2" xfId="21"/>
    <cellStyle name="20% - Accent3 2 2" xfId="22"/>
    <cellStyle name="20% - Accent3 2 2 2" xfId="2734"/>
    <cellStyle name="20% - Accent3 3" xfId="23"/>
    <cellStyle name="20% - Accent3 3 2" xfId="24"/>
    <cellStyle name="20% - Accent3 3 3" xfId="25"/>
    <cellStyle name="20% - Accent3 3 4" xfId="2735"/>
    <cellStyle name="20% - Accent3 4" xfId="26"/>
    <cellStyle name="20% - Accent3 5" xfId="2733"/>
    <cellStyle name="20% - Accent3_1) 도로시설물" xfId="27"/>
    <cellStyle name="20% - Accent4" xfId="28"/>
    <cellStyle name="20% - Accent4 2" xfId="29"/>
    <cellStyle name="20% - Accent4 2 2" xfId="30"/>
    <cellStyle name="20% - Accent4 2 2 2" xfId="2737"/>
    <cellStyle name="20% - Accent4 3" xfId="31"/>
    <cellStyle name="20% - Accent4 3 2" xfId="32"/>
    <cellStyle name="20% - Accent4 3 3" xfId="33"/>
    <cellStyle name="20% - Accent4 3 4" xfId="2738"/>
    <cellStyle name="20% - Accent4 4" xfId="34"/>
    <cellStyle name="20% - Accent4 5" xfId="2736"/>
    <cellStyle name="20% - Accent4_1) 도로시설물" xfId="35"/>
    <cellStyle name="20% - Accent5" xfId="36"/>
    <cellStyle name="20% - Accent5 2" xfId="37"/>
    <cellStyle name="20% - Accent5 2 2" xfId="38"/>
    <cellStyle name="20% - Accent5 2 2 2" xfId="2740"/>
    <cellStyle name="20% - Accent5 3" xfId="39"/>
    <cellStyle name="20% - Accent5 3 2" xfId="40"/>
    <cellStyle name="20% - Accent5 3 3" xfId="41"/>
    <cellStyle name="20% - Accent5 3 4" xfId="2741"/>
    <cellStyle name="20% - Accent5 4" xfId="42"/>
    <cellStyle name="20% - Accent5 5" xfId="2739"/>
    <cellStyle name="20% - Accent5_1) 도로시설물" xfId="43"/>
    <cellStyle name="20% - Accent6" xfId="44"/>
    <cellStyle name="20% - Accent6 2" xfId="45"/>
    <cellStyle name="20% - Accent6 2 2" xfId="46"/>
    <cellStyle name="20% - Accent6 2 2 2" xfId="2743"/>
    <cellStyle name="20% - Accent6 3" xfId="47"/>
    <cellStyle name="20% - Accent6 3 2" xfId="48"/>
    <cellStyle name="20% - Accent6 3 3" xfId="49"/>
    <cellStyle name="20% - Accent6 3 4" xfId="2744"/>
    <cellStyle name="20% - Accent6 4" xfId="50"/>
    <cellStyle name="20% - Accent6 5" xfId="2742"/>
    <cellStyle name="20% - Accent6_1) 도로시설물" xfId="51"/>
    <cellStyle name="20% - 강조색1 10" xfId="2745"/>
    <cellStyle name="20% - 강조색1 10 2" xfId="3935"/>
    <cellStyle name="20% - 강조색1 11" xfId="3936"/>
    <cellStyle name="20% - 강조색1 12" xfId="3937"/>
    <cellStyle name="20% - 강조색1 13" xfId="3938"/>
    <cellStyle name="20% - 강조색1 13 2" xfId="3939"/>
    <cellStyle name="20% - 강조색1 13 3" xfId="3940"/>
    <cellStyle name="20% - 강조색1 13 4" xfId="3941"/>
    <cellStyle name="20% - 강조색1 13 5" xfId="3942"/>
    <cellStyle name="20% - 강조색1 13 6" xfId="3943"/>
    <cellStyle name="20% - 강조색1 13 7" xfId="3944"/>
    <cellStyle name="20% - 강조색1 2" xfId="52"/>
    <cellStyle name="20% - 강조색1 2 2" xfId="53"/>
    <cellStyle name="20% - 강조색1 2 2 2" xfId="54"/>
    <cellStyle name="20% - 강조색1 2 2 2 2" xfId="3945"/>
    <cellStyle name="20% - 강조색1 2 2 2 3" xfId="3946"/>
    <cellStyle name="20% - 강조색1 2 2 2 4" xfId="3947"/>
    <cellStyle name="20% - 강조색1 2 2 2 5" xfId="2746"/>
    <cellStyle name="20% - 강조색1 2 2 3" xfId="2747"/>
    <cellStyle name="20% - 강조색1 2 2 4" xfId="3948"/>
    <cellStyle name="20% - 강조색1 2 2 5" xfId="3949"/>
    <cellStyle name="20% - 강조색1 2 2 6" xfId="3950"/>
    <cellStyle name="20% - 강조색1 2 3" xfId="55"/>
    <cellStyle name="20% - 강조색1 2 3 2" xfId="3951"/>
    <cellStyle name="20% - 강조색1 2 3 3" xfId="3952"/>
    <cellStyle name="20% - 강조색1 2 3 4" xfId="3953"/>
    <cellStyle name="20% - 강조색1 2 3 5" xfId="2748"/>
    <cellStyle name="20% - 강조색1 2 4" xfId="2749"/>
    <cellStyle name="20% - 강조색1 2 4 2" xfId="3954"/>
    <cellStyle name="20% - 강조색1 2 4 3" xfId="3955"/>
    <cellStyle name="20% - 강조색1 2 5" xfId="3956"/>
    <cellStyle name="20% - 강조색1 2 6" xfId="3957"/>
    <cellStyle name="20% - 강조색1 2 7" xfId="3958"/>
    <cellStyle name="20% - 강조색1 2_1) 도로시설물" xfId="56"/>
    <cellStyle name="20% - 강조색1 3" xfId="57"/>
    <cellStyle name="20% - 강조색1 3 2" xfId="58"/>
    <cellStyle name="20% - 강조색1 3 2 2" xfId="2751"/>
    <cellStyle name="20% - 강조색1 3 2 3" xfId="2750"/>
    <cellStyle name="20% - 강조색1 3 3" xfId="2752"/>
    <cellStyle name="20% - 강조색1 4" xfId="59"/>
    <cellStyle name="20% - 강조색1 4 2" xfId="60"/>
    <cellStyle name="20% - 강조색1 4 2 2" xfId="2754"/>
    <cellStyle name="20% - 강조색1 4 2 3" xfId="3959"/>
    <cellStyle name="20% - 강조색1 4 2 4" xfId="3960"/>
    <cellStyle name="20% - 강조색1 4 3" xfId="61"/>
    <cellStyle name="20% - 강조색1 4 3 2" xfId="2755"/>
    <cellStyle name="20% - 강조색1 4 4" xfId="62"/>
    <cellStyle name="20% - 강조색1 4 4 2" xfId="3961"/>
    <cellStyle name="20% - 강조색1 4 5" xfId="63"/>
    <cellStyle name="20% - 강조색1 4 5 2" xfId="3962"/>
    <cellStyle name="20% - 강조색1 4 6" xfId="2753"/>
    <cellStyle name="20% - 강조색1 5" xfId="1835"/>
    <cellStyle name="20% - 강조색1 5 2" xfId="2756"/>
    <cellStyle name="20% - 강조색1 6" xfId="2757"/>
    <cellStyle name="20% - 강조색1 6 2" xfId="3963"/>
    <cellStyle name="20% - 강조색1 6 3" xfId="3964"/>
    <cellStyle name="20% - 강조색1 6 4" xfId="3965"/>
    <cellStyle name="20% - 강조색1 7" xfId="2758"/>
    <cellStyle name="20% - 강조색1 8" xfId="2759"/>
    <cellStyle name="20% - 강조색1 8 10" xfId="3966"/>
    <cellStyle name="20% - 강조색1 8 2" xfId="3967"/>
    <cellStyle name="20% - 강조색1 8 3" xfId="3968"/>
    <cellStyle name="20% - 강조색1 8 4" xfId="3969"/>
    <cellStyle name="20% - 강조색1 8 5" xfId="3970"/>
    <cellStyle name="20% - 강조색1 8 6" xfId="3971"/>
    <cellStyle name="20% - 강조색1 8 7" xfId="3972"/>
    <cellStyle name="20% - 강조색1 8 8" xfId="3973"/>
    <cellStyle name="20% - 강조색1 8 9" xfId="3974"/>
    <cellStyle name="20% - 강조색1 9" xfId="2760"/>
    <cellStyle name="20% - 강조색1 9 2" xfId="3975"/>
    <cellStyle name="20% - 강조색2 10" xfId="2761"/>
    <cellStyle name="20% - 강조색2 10 2" xfId="3976"/>
    <cellStyle name="20% - 강조색2 11" xfId="3977"/>
    <cellStyle name="20% - 강조색2 12" xfId="3978"/>
    <cellStyle name="20% - 강조색2 13" xfId="3979"/>
    <cellStyle name="20% - 강조색2 13 2" xfId="3980"/>
    <cellStyle name="20% - 강조색2 13 3" xfId="3981"/>
    <cellStyle name="20% - 강조색2 13 4" xfId="3982"/>
    <cellStyle name="20% - 강조색2 13 5" xfId="3983"/>
    <cellStyle name="20% - 강조색2 13 6" xfId="3984"/>
    <cellStyle name="20% - 강조색2 13 7" xfId="3985"/>
    <cellStyle name="20% - 강조색2 2" xfId="64"/>
    <cellStyle name="20% - 강조색2 2 2" xfId="65"/>
    <cellStyle name="20% - 강조색2 2 2 2" xfId="66"/>
    <cellStyle name="20% - 강조색2 2 2 2 2" xfId="3986"/>
    <cellStyle name="20% - 강조색2 2 2 2 3" xfId="3987"/>
    <cellStyle name="20% - 강조색2 2 2 2 4" xfId="3988"/>
    <cellStyle name="20% - 강조색2 2 2 2 5" xfId="2762"/>
    <cellStyle name="20% - 강조색2 2 2 3" xfId="2763"/>
    <cellStyle name="20% - 강조색2 2 2 4" xfId="3989"/>
    <cellStyle name="20% - 강조색2 2 2 5" xfId="3990"/>
    <cellStyle name="20% - 강조색2 2 2 6" xfId="3991"/>
    <cellStyle name="20% - 강조색2 2 3" xfId="67"/>
    <cellStyle name="20% - 강조색2 2 3 2" xfId="3992"/>
    <cellStyle name="20% - 강조색2 2 3 3" xfId="3993"/>
    <cellStyle name="20% - 강조색2 2 3 4" xfId="3994"/>
    <cellStyle name="20% - 강조색2 2 3 5" xfId="2764"/>
    <cellStyle name="20% - 강조색2 2 4" xfId="2765"/>
    <cellStyle name="20% - 강조색2 2 4 2" xfId="3995"/>
    <cellStyle name="20% - 강조색2 2 4 3" xfId="3996"/>
    <cellStyle name="20% - 강조색2 2 5" xfId="3997"/>
    <cellStyle name="20% - 강조색2 2 6" xfId="3998"/>
    <cellStyle name="20% - 강조색2 2 7" xfId="3999"/>
    <cellStyle name="20% - 강조색2 2_1) 도로시설물" xfId="68"/>
    <cellStyle name="20% - 강조색2 3" xfId="69"/>
    <cellStyle name="20% - 강조색2 3 2" xfId="70"/>
    <cellStyle name="20% - 강조색2 3 2 2" xfId="2767"/>
    <cellStyle name="20% - 강조색2 3 2 3" xfId="2766"/>
    <cellStyle name="20% - 강조색2 3 3" xfId="2768"/>
    <cellStyle name="20% - 강조색2 4" xfId="71"/>
    <cellStyle name="20% - 강조색2 4 2" xfId="72"/>
    <cellStyle name="20% - 강조색2 4 2 2" xfId="2770"/>
    <cellStyle name="20% - 강조색2 4 2 3" xfId="4000"/>
    <cellStyle name="20% - 강조색2 4 2 4" xfId="4001"/>
    <cellStyle name="20% - 강조색2 4 3" xfId="73"/>
    <cellStyle name="20% - 강조색2 4 3 2" xfId="2771"/>
    <cellStyle name="20% - 강조색2 4 4" xfId="74"/>
    <cellStyle name="20% - 강조색2 4 4 2" xfId="4002"/>
    <cellStyle name="20% - 강조색2 4 5" xfId="75"/>
    <cellStyle name="20% - 강조색2 4 5 2" xfId="4003"/>
    <cellStyle name="20% - 강조색2 4 6" xfId="2769"/>
    <cellStyle name="20% - 강조색2 5" xfId="1836"/>
    <cellStyle name="20% - 강조색2 5 2" xfId="2772"/>
    <cellStyle name="20% - 강조색2 6" xfId="2773"/>
    <cellStyle name="20% - 강조색2 6 2" xfId="4004"/>
    <cellStyle name="20% - 강조색2 6 3" xfId="4005"/>
    <cellStyle name="20% - 강조색2 6 4" xfId="4006"/>
    <cellStyle name="20% - 강조색2 7" xfId="2774"/>
    <cellStyle name="20% - 강조색2 8" xfId="2775"/>
    <cellStyle name="20% - 강조색2 8 10" xfId="4007"/>
    <cellStyle name="20% - 강조색2 8 2" xfId="4008"/>
    <cellStyle name="20% - 강조색2 8 3" xfId="4009"/>
    <cellStyle name="20% - 강조색2 8 4" xfId="4010"/>
    <cellStyle name="20% - 강조색2 8 5" xfId="4011"/>
    <cellStyle name="20% - 강조색2 8 6" xfId="4012"/>
    <cellStyle name="20% - 강조색2 8 7" xfId="4013"/>
    <cellStyle name="20% - 강조색2 8 8" xfId="4014"/>
    <cellStyle name="20% - 강조색2 8 9" xfId="4015"/>
    <cellStyle name="20% - 강조색2 9" xfId="2776"/>
    <cellStyle name="20% - 강조색2 9 2" xfId="4016"/>
    <cellStyle name="20% - 강조색3 10" xfId="2777"/>
    <cellStyle name="20% - 강조색3 10 2" xfId="4017"/>
    <cellStyle name="20% - 강조색3 11" xfId="4018"/>
    <cellStyle name="20% - 강조색3 12" xfId="4019"/>
    <cellStyle name="20% - 강조색3 13" xfId="4020"/>
    <cellStyle name="20% - 강조색3 13 2" xfId="4021"/>
    <cellStyle name="20% - 강조색3 13 3" xfId="4022"/>
    <cellStyle name="20% - 강조색3 13 4" xfId="4023"/>
    <cellStyle name="20% - 강조색3 13 5" xfId="4024"/>
    <cellStyle name="20% - 강조색3 13 6" xfId="4025"/>
    <cellStyle name="20% - 강조색3 13 7" xfId="4026"/>
    <cellStyle name="20% - 강조색3 2" xfId="76"/>
    <cellStyle name="20% - 강조색3 2 2" xfId="77"/>
    <cellStyle name="20% - 강조색3 2 2 2" xfId="78"/>
    <cellStyle name="20% - 강조색3 2 2 2 2" xfId="4027"/>
    <cellStyle name="20% - 강조색3 2 2 2 3" xfId="4028"/>
    <cellStyle name="20% - 강조색3 2 2 2 4" xfId="4029"/>
    <cellStyle name="20% - 강조색3 2 2 2 5" xfId="2778"/>
    <cellStyle name="20% - 강조색3 2 2 3" xfId="2779"/>
    <cellStyle name="20% - 강조색3 2 2 4" xfId="4030"/>
    <cellStyle name="20% - 강조색3 2 2 5" xfId="4031"/>
    <cellStyle name="20% - 강조색3 2 2 6" xfId="4032"/>
    <cellStyle name="20% - 강조색3 2 3" xfId="79"/>
    <cellStyle name="20% - 강조색3 2 3 2" xfId="4033"/>
    <cellStyle name="20% - 강조색3 2 3 3" xfId="4034"/>
    <cellStyle name="20% - 강조색3 2 3 4" xfId="4035"/>
    <cellStyle name="20% - 강조색3 2 3 5" xfId="2780"/>
    <cellStyle name="20% - 강조색3 2 4" xfId="2781"/>
    <cellStyle name="20% - 강조색3 2 4 2" xfId="4036"/>
    <cellStyle name="20% - 강조색3 2 4 3" xfId="4037"/>
    <cellStyle name="20% - 강조색3 2 5" xfId="4038"/>
    <cellStyle name="20% - 강조색3 2 6" xfId="4039"/>
    <cellStyle name="20% - 강조색3 2 7" xfId="4040"/>
    <cellStyle name="20% - 강조색3 2_1) 도로시설물" xfId="80"/>
    <cellStyle name="20% - 강조색3 3" xfId="81"/>
    <cellStyle name="20% - 강조색3 3 2" xfId="82"/>
    <cellStyle name="20% - 강조색3 3 2 2" xfId="2783"/>
    <cellStyle name="20% - 강조색3 3 2 3" xfId="2782"/>
    <cellStyle name="20% - 강조색3 3 3" xfId="2784"/>
    <cellStyle name="20% - 강조색3 4" xfId="83"/>
    <cellStyle name="20% - 강조색3 4 2" xfId="84"/>
    <cellStyle name="20% - 강조색3 4 2 2" xfId="2786"/>
    <cellStyle name="20% - 강조색3 4 2 3" xfId="4041"/>
    <cellStyle name="20% - 강조색3 4 2 4" xfId="4042"/>
    <cellStyle name="20% - 강조색3 4 3" xfId="85"/>
    <cellStyle name="20% - 강조색3 4 3 2" xfId="2787"/>
    <cellStyle name="20% - 강조색3 4 4" xfId="86"/>
    <cellStyle name="20% - 강조색3 4 4 2" xfId="4043"/>
    <cellStyle name="20% - 강조색3 4 5" xfId="87"/>
    <cellStyle name="20% - 강조색3 4 5 2" xfId="4044"/>
    <cellStyle name="20% - 강조색3 4 6" xfId="2785"/>
    <cellStyle name="20% - 강조색3 5" xfId="1837"/>
    <cellStyle name="20% - 강조색3 5 2" xfId="2788"/>
    <cellStyle name="20% - 강조색3 6" xfId="2789"/>
    <cellStyle name="20% - 강조색3 6 2" xfId="4045"/>
    <cellStyle name="20% - 강조색3 6 3" xfId="4046"/>
    <cellStyle name="20% - 강조색3 6 4" xfId="4047"/>
    <cellStyle name="20% - 강조색3 7" xfId="2790"/>
    <cellStyle name="20% - 강조색3 8" xfId="2791"/>
    <cellStyle name="20% - 강조색3 8 10" xfId="4048"/>
    <cellStyle name="20% - 강조색3 8 2" xfId="4049"/>
    <cellStyle name="20% - 강조색3 8 3" xfId="4050"/>
    <cellStyle name="20% - 강조색3 8 4" xfId="4051"/>
    <cellStyle name="20% - 강조색3 8 5" xfId="4052"/>
    <cellStyle name="20% - 강조색3 8 6" xfId="4053"/>
    <cellStyle name="20% - 강조색3 8 7" xfId="4054"/>
    <cellStyle name="20% - 강조색3 8 8" xfId="4055"/>
    <cellStyle name="20% - 강조색3 8 9" xfId="4056"/>
    <cellStyle name="20% - 강조색3 9" xfId="2792"/>
    <cellStyle name="20% - 강조색3 9 2" xfId="4057"/>
    <cellStyle name="20% - 강조색4 10" xfId="2793"/>
    <cellStyle name="20% - 강조색4 10 2" xfId="4058"/>
    <cellStyle name="20% - 강조색4 11" xfId="4059"/>
    <cellStyle name="20% - 강조색4 12" xfId="4060"/>
    <cellStyle name="20% - 강조색4 13" xfId="4061"/>
    <cellStyle name="20% - 강조색4 13 2" xfId="4062"/>
    <cellStyle name="20% - 강조색4 13 3" xfId="4063"/>
    <cellStyle name="20% - 강조색4 13 4" xfId="4064"/>
    <cellStyle name="20% - 강조색4 13 5" xfId="4065"/>
    <cellStyle name="20% - 강조색4 13 6" xfId="4066"/>
    <cellStyle name="20% - 강조색4 13 7" xfId="4067"/>
    <cellStyle name="20% - 강조색4 2" xfId="88"/>
    <cellStyle name="20% - 강조색4 2 2" xfId="89"/>
    <cellStyle name="20% - 강조색4 2 2 2" xfId="90"/>
    <cellStyle name="20% - 강조색4 2 2 2 2" xfId="4068"/>
    <cellStyle name="20% - 강조색4 2 2 2 3" xfId="4069"/>
    <cellStyle name="20% - 강조색4 2 2 2 4" xfId="4070"/>
    <cellStyle name="20% - 강조색4 2 2 2 5" xfId="2794"/>
    <cellStyle name="20% - 강조색4 2 2 3" xfId="2795"/>
    <cellStyle name="20% - 강조색4 2 2 4" xfId="4071"/>
    <cellStyle name="20% - 강조색4 2 2 5" xfId="4072"/>
    <cellStyle name="20% - 강조색4 2 2 6" xfId="4073"/>
    <cellStyle name="20% - 강조색4 2 3" xfId="91"/>
    <cellStyle name="20% - 강조색4 2 3 2" xfId="4074"/>
    <cellStyle name="20% - 강조색4 2 3 3" xfId="4075"/>
    <cellStyle name="20% - 강조색4 2 3 4" xfId="4076"/>
    <cellStyle name="20% - 강조색4 2 3 5" xfId="2796"/>
    <cellStyle name="20% - 강조색4 2 4" xfId="2797"/>
    <cellStyle name="20% - 강조색4 2 4 2" xfId="4077"/>
    <cellStyle name="20% - 강조색4 2 4 3" xfId="4078"/>
    <cellStyle name="20% - 강조색4 2 5" xfId="4079"/>
    <cellStyle name="20% - 강조색4 2 6" xfId="4080"/>
    <cellStyle name="20% - 강조색4 2 7" xfId="4081"/>
    <cellStyle name="20% - 강조색4 2_1) 도로시설물" xfId="92"/>
    <cellStyle name="20% - 강조색4 3" xfId="93"/>
    <cellStyle name="20% - 강조색4 3 2" xfId="94"/>
    <cellStyle name="20% - 강조색4 3 2 2" xfId="2799"/>
    <cellStyle name="20% - 강조색4 3 2 3" xfId="2798"/>
    <cellStyle name="20% - 강조색4 3 3" xfId="2800"/>
    <cellStyle name="20% - 강조색4 4" xfId="95"/>
    <cellStyle name="20% - 강조색4 4 2" xfId="96"/>
    <cellStyle name="20% - 강조색4 4 2 2" xfId="2802"/>
    <cellStyle name="20% - 강조색4 4 2 3" xfId="4082"/>
    <cellStyle name="20% - 강조색4 4 2 4" xfId="4083"/>
    <cellStyle name="20% - 강조색4 4 3" xfId="97"/>
    <cellStyle name="20% - 강조색4 4 3 2" xfId="2803"/>
    <cellStyle name="20% - 강조색4 4 4" xfId="98"/>
    <cellStyle name="20% - 강조색4 4 4 2" xfId="4084"/>
    <cellStyle name="20% - 강조색4 4 5" xfId="99"/>
    <cellStyle name="20% - 강조색4 4 5 2" xfId="4085"/>
    <cellStyle name="20% - 강조색4 4 6" xfId="2801"/>
    <cellStyle name="20% - 강조색4 5" xfId="1838"/>
    <cellStyle name="20% - 강조색4 5 2" xfId="2804"/>
    <cellStyle name="20% - 강조색4 6" xfId="2805"/>
    <cellStyle name="20% - 강조색4 6 2" xfId="4086"/>
    <cellStyle name="20% - 강조색4 6 3" xfId="4087"/>
    <cellStyle name="20% - 강조색4 6 4" xfId="4088"/>
    <cellStyle name="20% - 강조색4 7" xfId="2806"/>
    <cellStyle name="20% - 강조색4 8" xfId="2807"/>
    <cellStyle name="20% - 강조색4 8 10" xfId="4089"/>
    <cellStyle name="20% - 강조색4 8 2" xfId="4090"/>
    <cellStyle name="20% - 강조색4 8 3" xfId="4091"/>
    <cellStyle name="20% - 강조색4 8 4" xfId="4092"/>
    <cellStyle name="20% - 강조색4 8 5" xfId="4093"/>
    <cellStyle name="20% - 강조색4 8 6" xfId="4094"/>
    <cellStyle name="20% - 강조색4 8 7" xfId="4095"/>
    <cellStyle name="20% - 강조색4 8 8" xfId="4096"/>
    <cellStyle name="20% - 강조색4 8 9" xfId="4097"/>
    <cellStyle name="20% - 강조색4 9" xfId="2808"/>
    <cellStyle name="20% - 강조색4 9 2" xfId="4098"/>
    <cellStyle name="20% - 강조색5 10" xfId="2809"/>
    <cellStyle name="20% - 강조색5 10 2" xfId="4099"/>
    <cellStyle name="20% - 강조색5 11" xfId="4100"/>
    <cellStyle name="20% - 강조색5 12" xfId="4101"/>
    <cellStyle name="20% - 강조색5 13" xfId="4102"/>
    <cellStyle name="20% - 강조색5 13 2" xfId="4103"/>
    <cellStyle name="20% - 강조색5 13 3" xfId="4104"/>
    <cellStyle name="20% - 강조색5 13 4" xfId="4105"/>
    <cellStyle name="20% - 강조색5 13 5" xfId="4106"/>
    <cellStyle name="20% - 강조색5 13 6" xfId="4107"/>
    <cellStyle name="20% - 강조색5 13 7" xfId="4108"/>
    <cellStyle name="20% - 강조색5 2" xfId="100"/>
    <cellStyle name="20% - 강조색5 2 2" xfId="101"/>
    <cellStyle name="20% - 강조색5 2 2 2" xfId="1839"/>
    <cellStyle name="20% - 강조색5 2 2 2 2" xfId="4109"/>
    <cellStyle name="20% - 강조색5 2 2 2 3" xfId="4110"/>
    <cellStyle name="20% - 강조색5 2 2 2 4" xfId="4111"/>
    <cellStyle name="20% - 강조색5 2 2 3" xfId="2810"/>
    <cellStyle name="20% - 강조색5 2 2 4" xfId="4112"/>
    <cellStyle name="20% - 강조색5 2 2 5" xfId="4113"/>
    <cellStyle name="20% - 강조색5 2 2 6" xfId="4114"/>
    <cellStyle name="20% - 강조색5 2 3" xfId="1840"/>
    <cellStyle name="20% - 강조색5 2 3 2" xfId="4115"/>
    <cellStyle name="20% - 강조색5 2 3 3" xfId="4116"/>
    <cellStyle name="20% - 강조색5 2 3 4" xfId="4117"/>
    <cellStyle name="20% - 강조색5 2 4" xfId="2811"/>
    <cellStyle name="20% - 강조색5 2 4 2" xfId="4118"/>
    <cellStyle name="20% - 강조색5 2 4 3" xfId="4119"/>
    <cellStyle name="20% - 강조색5 2 5" xfId="4120"/>
    <cellStyle name="20% - 강조색5 2 6" xfId="4121"/>
    <cellStyle name="20% - 강조색5 2 7" xfId="4122"/>
    <cellStyle name="20% - 강조색5 2_12.보건 및 사회보장_" xfId="102"/>
    <cellStyle name="20% - 강조색5 3" xfId="103"/>
    <cellStyle name="20% - 강조색5 3 2" xfId="1841"/>
    <cellStyle name="20% - 강조색5 3 2 2" xfId="2812"/>
    <cellStyle name="20% - 강조색5 3 3" xfId="2813"/>
    <cellStyle name="20% - 강조색5 4" xfId="104"/>
    <cellStyle name="20% - 강조색5 4 2" xfId="105"/>
    <cellStyle name="20% - 강조색5 4 2 2" xfId="2815"/>
    <cellStyle name="20% - 강조색5 4 2 3" xfId="4123"/>
    <cellStyle name="20% - 강조색5 4 2 4" xfId="4124"/>
    <cellStyle name="20% - 강조색5 4 3" xfId="106"/>
    <cellStyle name="20% - 강조색5 4 3 2" xfId="2816"/>
    <cellStyle name="20% - 강조색5 4 4" xfId="107"/>
    <cellStyle name="20% - 강조색5 4 4 2" xfId="4125"/>
    <cellStyle name="20% - 강조색5 4 5" xfId="108"/>
    <cellStyle name="20% - 강조색5 4 5 2" xfId="4126"/>
    <cellStyle name="20% - 강조색5 4 6" xfId="2814"/>
    <cellStyle name="20% - 강조색5 5" xfId="1842"/>
    <cellStyle name="20% - 강조색5 5 2" xfId="2817"/>
    <cellStyle name="20% - 강조색5 6" xfId="2818"/>
    <cellStyle name="20% - 강조색5 6 2" xfId="4127"/>
    <cellStyle name="20% - 강조색5 6 3" xfId="4128"/>
    <cellStyle name="20% - 강조색5 6 4" xfId="4129"/>
    <cellStyle name="20% - 강조색5 7" xfId="2819"/>
    <cellStyle name="20% - 강조색5 8" xfId="2820"/>
    <cellStyle name="20% - 강조색5 8 10" xfId="4130"/>
    <cellStyle name="20% - 강조색5 8 2" xfId="4131"/>
    <cellStyle name="20% - 강조색5 8 3" xfId="4132"/>
    <cellStyle name="20% - 강조색5 8 4" xfId="4133"/>
    <cellStyle name="20% - 강조색5 8 5" xfId="4134"/>
    <cellStyle name="20% - 강조색5 8 6" xfId="4135"/>
    <cellStyle name="20% - 강조색5 8 7" xfId="4136"/>
    <cellStyle name="20% - 강조색5 8 8" xfId="4137"/>
    <cellStyle name="20% - 강조색5 8 9" xfId="4138"/>
    <cellStyle name="20% - 강조색5 9" xfId="2821"/>
    <cellStyle name="20% - 강조색5 9 2" xfId="4139"/>
    <cellStyle name="20% - 강조색6 10" xfId="2822"/>
    <cellStyle name="20% - 강조색6 10 2" xfId="4140"/>
    <cellStyle name="20% - 강조색6 11" xfId="4141"/>
    <cellStyle name="20% - 강조색6 12" xfId="4142"/>
    <cellStyle name="20% - 강조색6 13" xfId="4143"/>
    <cellStyle name="20% - 강조색6 13 2" xfId="4144"/>
    <cellStyle name="20% - 강조색6 13 3" xfId="4145"/>
    <cellStyle name="20% - 강조색6 13 4" xfId="4146"/>
    <cellStyle name="20% - 강조색6 13 5" xfId="4147"/>
    <cellStyle name="20% - 강조색6 13 6" xfId="4148"/>
    <cellStyle name="20% - 강조색6 13 7" xfId="4149"/>
    <cellStyle name="20% - 강조색6 2" xfId="109"/>
    <cellStyle name="20% - 강조색6 2 2" xfId="110"/>
    <cellStyle name="20% - 강조색6 2 2 2" xfId="1843"/>
    <cellStyle name="20% - 강조색6 2 2 2 2" xfId="4150"/>
    <cellStyle name="20% - 강조색6 2 2 2 3" xfId="4151"/>
    <cellStyle name="20% - 강조색6 2 2 2 4" xfId="4152"/>
    <cellStyle name="20% - 강조색6 2 2 3" xfId="2823"/>
    <cellStyle name="20% - 강조색6 2 2 4" xfId="4153"/>
    <cellStyle name="20% - 강조색6 2 2 5" xfId="4154"/>
    <cellStyle name="20% - 강조색6 2 2 6" xfId="4155"/>
    <cellStyle name="20% - 강조색6 2 3" xfId="1844"/>
    <cellStyle name="20% - 강조색6 2 3 2" xfId="4156"/>
    <cellStyle name="20% - 강조색6 2 3 3" xfId="4157"/>
    <cellStyle name="20% - 강조색6 2 3 4" xfId="4158"/>
    <cellStyle name="20% - 강조색6 2 4" xfId="2824"/>
    <cellStyle name="20% - 강조색6 2 4 2" xfId="4159"/>
    <cellStyle name="20% - 강조색6 2 4 3" xfId="4160"/>
    <cellStyle name="20% - 강조색6 2 5" xfId="4161"/>
    <cellStyle name="20% - 강조색6 2 6" xfId="4162"/>
    <cellStyle name="20% - 강조색6 2 7" xfId="4163"/>
    <cellStyle name="20% - 강조색6 2_1) 도로시설물" xfId="111"/>
    <cellStyle name="20% - 강조색6 3" xfId="112"/>
    <cellStyle name="20% - 강조색6 3 2" xfId="1845"/>
    <cellStyle name="20% - 강조색6 3 2 2" xfId="2825"/>
    <cellStyle name="20% - 강조색6 3 3" xfId="2826"/>
    <cellStyle name="20% - 강조색6 4" xfId="113"/>
    <cellStyle name="20% - 강조색6 4 2" xfId="114"/>
    <cellStyle name="20% - 강조색6 4 2 2" xfId="2828"/>
    <cellStyle name="20% - 강조색6 4 2 3" xfId="4164"/>
    <cellStyle name="20% - 강조색6 4 2 4" xfId="4165"/>
    <cellStyle name="20% - 강조색6 4 3" xfId="115"/>
    <cellStyle name="20% - 강조색6 4 3 2" xfId="2829"/>
    <cellStyle name="20% - 강조색6 4 4" xfId="116"/>
    <cellStyle name="20% - 강조색6 4 4 2" xfId="4166"/>
    <cellStyle name="20% - 강조색6 4 5" xfId="117"/>
    <cellStyle name="20% - 강조색6 4 5 2" xfId="4167"/>
    <cellStyle name="20% - 강조색6 4 6" xfId="2827"/>
    <cellStyle name="20% - 강조색6 5" xfId="1846"/>
    <cellStyle name="20% - 강조색6 5 2" xfId="2830"/>
    <cellStyle name="20% - 강조색6 6" xfId="2831"/>
    <cellStyle name="20% - 강조색6 6 2" xfId="4168"/>
    <cellStyle name="20% - 강조색6 6 3" xfId="4169"/>
    <cellStyle name="20% - 강조색6 6 4" xfId="4170"/>
    <cellStyle name="20% - 강조색6 7" xfId="2832"/>
    <cellStyle name="20% - 강조색6 8" xfId="2833"/>
    <cellStyle name="20% - 강조색6 8 10" xfId="4171"/>
    <cellStyle name="20% - 강조색6 8 2" xfId="4172"/>
    <cellStyle name="20% - 강조색6 8 3" xfId="4173"/>
    <cellStyle name="20% - 강조색6 8 4" xfId="4174"/>
    <cellStyle name="20% - 강조색6 8 5" xfId="4175"/>
    <cellStyle name="20% - 강조색6 8 6" xfId="4176"/>
    <cellStyle name="20% - 강조색6 8 7" xfId="4177"/>
    <cellStyle name="20% - 강조색6 8 8" xfId="4178"/>
    <cellStyle name="20% - 강조색6 8 9" xfId="4179"/>
    <cellStyle name="20% - 강조색6 9" xfId="2834"/>
    <cellStyle name="20% - 강조색6 9 2" xfId="4180"/>
    <cellStyle name="40% - Accent1" xfId="118"/>
    <cellStyle name="40% - Accent1 2" xfId="119"/>
    <cellStyle name="40% - Accent1 2 2" xfId="120"/>
    <cellStyle name="40% - Accent1 2 2 2" xfId="2836"/>
    <cellStyle name="40% - Accent1 3" xfId="121"/>
    <cellStyle name="40% - Accent1 3 2" xfId="122"/>
    <cellStyle name="40% - Accent1 3 3" xfId="123"/>
    <cellStyle name="40% - Accent1 3 4" xfId="2837"/>
    <cellStyle name="40% - Accent1 4" xfId="124"/>
    <cellStyle name="40% - Accent1 5" xfId="2835"/>
    <cellStyle name="40% - Accent1_1) 도로시설물" xfId="125"/>
    <cellStyle name="40% - Accent2" xfId="126"/>
    <cellStyle name="40% - Accent2 2" xfId="127"/>
    <cellStyle name="40% - Accent2 2 2" xfId="128"/>
    <cellStyle name="40% - Accent2 2 2 2" xfId="2839"/>
    <cellStyle name="40% - Accent2 3" xfId="129"/>
    <cellStyle name="40% - Accent2 3 2" xfId="130"/>
    <cellStyle name="40% - Accent2 3 3" xfId="131"/>
    <cellStyle name="40% - Accent2 3 4" xfId="2840"/>
    <cellStyle name="40% - Accent2 4" xfId="132"/>
    <cellStyle name="40% - Accent2 5" xfId="2838"/>
    <cellStyle name="40% - Accent2_1) 도로시설물" xfId="133"/>
    <cellStyle name="40% - Accent3" xfId="134"/>
    <cellStyle name="40% - Accent3 2" xfId="135"/>
    <cellStyle name="40% - Accent3 2 2" xfId="136"/>
    <cellStyle name="40% - Accent3 2 2 2" xfId="2842"/>
    <cellStyle name="40% - Accent3 3" xfId="137"/>
    <cellStyle name="40% - Accent3 3 2" xfId="138"/>
    <cellStyle name="40% - Accent3 3 3" xfId="139"/>
    <cellStyle name="40% - Accent3 3 4" xfId="2843"/>
    <cellStyle name="40% - Accent3 4" xfId="140"/>
    <cellStyle name="40% - Accent3 5" xfId="2841"/>
    <cellStyle name="40% - Accent3_1) 도로시설물" xfId="141"/>
    <cellStyle name="40% - Accent4" xfId="142"/>
    <cellStyle name="40% - Accent4 2" xfId="143"/>
    <cellStyle name="40% - Accent4 2 2" xfId="144"/>
    <cellStyle name="40% - Accent4 2 2 2" xfId="2845"/>
    <cellStyle name="40% - Accent4 3" xfId="145"/>
    <cellStyle name="40% - Accent4 3 2" xfId="146"/>
    <cellStyle name="40% - Accent4 3 3" xfId="147"/>
    <cellStyle name="40% - Accent4 3 4" xfId="2846"/>
    <cellStyle name="40% - Accent4 4" xfId="148"/>
    <cellStyle name="40% - Accent4 5" xfId="2844"/>
    <cellStyle name="40% - Accent4_1) 도로시설물" xfId="149"/>
    <cellStyle name="40% - Accent5" xfId="150"/>
    <cellStyle name="40% - Accent5 2" xfId="151"/>
    <cellStyle name="40% - Accent5 2 2" xfId="152"/>
    <cellStyle name="40% - Accent5 2 2 2" xfId="2848"/>
    <cellStyle name="40% - Accent5 3" xfId="153"/>
    <cellStyle name="40% - Accent5 3 2" xfId="154"/>
    <cellStyle name="40% - Accent5 3 3" xfId="155"/>
    <cellStyle name="40% - Accent5 3 4" xfId="2849"/>
    <cellStyle name="40% - Accent5 4" xfId="156"/>
    <cellStyle name="40% - Accent5 5" xfId="2847"/>
    <cellStyle name="40% - Accent5_1) 도로시설물" xfId="157"/>
    <cellStyle name="40% - Accent6" xfId="158"/>
    <cellStyle name="40% - Accent6 2" xfId="159"/>
    <cellStyle name="40% - Accent6 2 2" xfId="160"/>
    <cellStyle name="40% - Accent6 2 2 2" xfId="2851"/>
    <cellStyle name="40% - Accent6 3" xfId="161"/>
    <cellStyle name="40% - Accent6 3 2" xfId="162"/>
    <cellStyle name="40% - Accent6 3 3" xfId="163"/>
    <cellStyle name="40% - Accent6 3 4" xfId="2852"/>
    <cellStyle name="40% - Accent6 4" xfId="164"/>
    <cellStyle name="40% - Accent6 5" xfId="2850"/>
    <cellStyle name="40% - Accent6_1) 도로시설물" xfId="165"/>
    <cellStyle name="40% - 강조색1 10" xfId="2853"/>
    <cellStyle name="40% - 강조색1 10 2" xfId="4181"/>
    <cellStyle name="40% - 강조색1 11" xfId="4182"/>
    <cellStyle name="40% - 강조색1 12" xfId="4183"/>
    <cellStyle name="40% - 강조색1 13" xfId="4184"/>
    <cellStyle name="40% - 강조색1 13 2" xfId="4185"/>
    <cellStyle name="40% - 강조색1 13 3" xfId="4186"/>
    <cellStyle name="40% - 강조색1 13 4" xfId="4187"/>
    <cellStyle name="40% - 강조색1 13 5" xfId="4188"/>
    <cellStyle name="40% - 강조색1 13 6" xfId="4189"/>
    <cellStyle name="40% - 강조색1 13 7" xfId="4190"/>
    <cellStyle name="40% - 강조색1 2" xfId="166"/>
    <cellStyle name="40% - 강조색1 2 2" xfId="167"/>
    <cellStyle name="40% - 강조색1 2 2 2" xfId="1847"/>
    <cellStyle name="40% - 강조색1 2 2 2 2" xfId="4191"/>
    <cellStyle name="40% - 강조색1 2 2 2 3" xfId="4192"/>
    <cellStyle name="40% - 강조색1 2 2 2 4" xfId="4193"/>
    <cellStyle name="40% - 강조색1 2 2 3" xfId="2854"/>
    <cellStyle name="40% - 강조색1 2 2 4" xfId="4194"/>
    <cellStyle name="40% - 강조색1 2 2 5" xfId="4195"/>
    <cellStyle name="40% - 강조색1 2 2 6" xfId="4196"/>
    <cellStyle name="40% - 강조색1 2 3" xfId="1848"/>
    <cellStyle name="40% - 강조색1 2 3 2" xfId="4197"/>
    <cellStyle name="40% - 강조색1 2 3 3" xfId="4198"/>
    <cellStyle name="40% - 강조색1 2 3 4" xfId="4199"/>
    <cellStyle name="40% - 강조색1 2 4" xfId="2855"/>
    <cellStyle name="40% - 강조색1 2 4 2" xfId="4200"/>
    <cellStyle name="40% - 강조색1 2 4 3" xfId="4201"/>
    <cellStyle name="40% - 강조색1 2 5" xfId="4202"/>
    <cellStyle name="40% - 강조색1 2 6" xfId="4203"/>
    <cellStyle name="40% - 강조색1 2 7" xfId="4204"/>
    <cellStyle name="40% - 강조색1 2_1) 도로시설물" xfId="168"/>
    <cellStyle name="40% - 강조색1 3" xfId="169"/>
    <cellStyle name="40% - 강조색1 3 2" xfId="1849"/>
    <cellStyle name="40% - 강조색1 3 2 2" xfId="2856"/>
    <cellStyle name="40% - 강조색1 3 3" xfId="2857"/>
    <cellStyle name="40% - 강조색1 4" xfId="170"/>
    <cellStyle name="40% - 강조색1 4 2" xfId="171"/>
    <cellStyle name="40% - 강조색1 4 2 2" xfId="2859"/>
    <cellStyle name="40% - 강조색1 4 2 3" xfId="4205"/>
    <cellStyle name="40% - 강조색1 4 2 4" xfId="4206"/>
    <cellStyle name="40% - 강조색1 4 3" xfId="172"/>
    <cellStyle name="40% - 강조색1 4 3 2" xfId="2860"/>
    <cellStyle name="40% - 강조색1 4 4" xfId="173"/>
    <cellStyle name="40% - 강조색1 4 4 2" xfId="4207"/>
    <cellStyle name="40% - 강조색1 4 5" xfId="174"/>
    <cellStyle name="40% - 강조색1 4 5 2" xfId="4208"/>
    <cellStyle name="40% - 강조색1 4 6" xfId="2858"/>
    <cellStyle name="40% - 강조색1 5" xfId="1850"/>
    <cellStyle name="40% - 강조색1 5 2" xfId="2861"/>
    <cellStyle name="40% - 강조색1 6" xfId="2862"/>
    <cellStyle name="40% - 강조색1 6 2" xfId="4209"/>
    <cellStyle name="40% - 강조색1 6 3" xfId="4210"/>
    <cellStyle name="40% - 강조색1 6 4" xfId="4211"/>
    <cellStyle name="40% - 강조색1 7" xfId="2863"/>
    <cellStyle name="40% - 강조색1 8" xfId="2864"/>
    <cellStyle name="40% - 강조색1 8 10" xfId="4212"/>
    <cellStyle name="40% - 강조색1 8 2" xfId="4213"/>
    <cellStyle name="40% - 강조색1 8 3" xfId="4214"/>
    <cellStyle name="40% - 강조색1 8 4" xfId="4215"/>
    <cellStyle name="40% - 강조색1 8 5" xfId="4216"/>
    <cellStyle name="40% - 강조색1 8 6" xfId="4217"/>
    <cellStyle name="40% - 강조색1 8 7" xfId="4218"/>
    <cellStyle name="40% - 강조색1 8 8" xfId="4219"/>
    <cellStyle name="40% - 강조색1 8 9" xfId="4220"/>
    <cellStyle name="40% - 강조색1 9" xfId="2865"/>
    <cellStyle name="40% - 강조색1 9 2" xfId="4221"/>
    <cellStyle name="40% - 강조색2 10" xfId="175"/>
    <cellStyle name="40% - 강조색2 10 2" xfId="176"/>
    <cellStyle name="40% - 강조색2 10 2 2" xfId="2867"/>
    <cellStyle name="40% - 강조색2 10 3" xfId="177"/>
    <cellStyle name="40% - 강조색2 10 4" xfId="178"/>
    <cellStyle name="40% - 강조색2 10 5" xfId="179"/>
    <cellStyle name="40% - 강조색2 10 6" xfId="2866"/>
    <cellStyle name="40% - 강조색2 11" xfId="180"/>
    <cellStyle name="40% - 강조색2 11 2" xfId="181"/>
    <cellStyle name="40% - 강조색2 11 2 2" xfId="2869"/>
    <cellStyle name="40% - 강조색2 11 3" xfId="182"/>
    <cellStyle name="40% - 강조색2 11 4" xfId="183"/>
    <cellStyle name="40% - 강조색2 11 5" xfId="184"/>
    <cellStyle name="40% - 강조색2 11 6" xfId="2868"/>
    <cellStyle name="40% - 강조색2 12" xfId="2870"/>
    <cellStyle name="40% - 강조색2 13" xfId="4222"/>
    <cellStyle name="40% - 강조색2 13 2" xfId="4223"/>
    <cellStyle name="40% - 강조색2 13 3" xfId="4224"/>
    <cellStyle name="40% - 강조색2 13 4" xfId="4225"/>
    <cellStyle name="40% - 강조색2 13 5" xfId="4226"/>
    <cellStyle name="40% - 강조색2 13 6" xfId="4227"/>
    <cellStyle name="40% - 강조색2 13 7" xfId="4228"/>
    <cellStyle name="40% - 강조색2 2" xfId="185"/>
    <cellStyle name="40% - 강조색2 2 2" xfId="186"/>
    <cellStyle name="40% - 강조색2 2 2 2" xfId="1851"/>
    <cellStyle name="40% - 강조색2 2 2 2 2" xfId="4229"/>
    <cellStyle name="40% - 강조색2 2 2 2 3" xfId="4230"/>
    <cellStyle name="40% - 강조색2 2 2 2 4" xfId="4231"/>
    <cellStyle name="40% - 강조색2 2 2 3" xfId="2871"/>
    <cellStyle name="40% - 강조색2 2 2 4" xfId="4232"/>
    <cellStyle name="40% - 강조색2 2 2 5" xfId="4233"/>
    <cellStyle name="40% - 강조색2 2 2 6" xfId="4234"/>
    <cellStyle name="40% - 강조색2 2 3" xfId="1852"/>
    <cellStyle name="40% - 강조색2 2 3 2" xfId="4235"/>
    <cellStyle name="40% - 강조색2 2 3 3" xfId="4236"/>
    <cellStyle name="40% - 강조색2 2 3 4" xfId="4237"/>
    <cellStyle name="40% - 강조색2 2 4" xfId="2872"/>
    <cellStyle name="40% - 강조색2 2 4 2" xfId="4238"/>
    <cellStyle name="40% - 강조색2 2 4 3" xfId="4239"/>
    <cellStyle name="40% - 강조색2 2 5" xfId="4240"/>
    <cellStyle name="40% - 강조색2 2 6" xfId="4241"/>
    <cellStyle name="40% - 강조색2 2 7" xfId="4242"/>
    <cellStyle name="40% - 강조색2 2_12.보건 및 사회보장_" xfId="187"/>
    <cellStyle name="40% - 강조색2 3" xfId="188"/>
    <cellStyle name="40% - 강조색2 3 2" xfId="1853"/>
    <cellStyle name="40% - 강조색2 3 2 2" xfId="2873"/>
    <cellStyle name="40% - 강조색2 3 3" xfId="2874"/>
    <cellStyle name="40% - 강조색2 4" xfId="189"/>
    <cellStyle name="40% - 강조색2 4 2" xfId="2875"/>
    <cellStyle name="40% - 강조색2 4 2 2" xfId="4243"/>
    <cellStyle name="40% - 강조색2 4 2 3" xfId="4244"/>
    <cellStyle name="40% - 강조색2 4 2 4" xfId="4245"/>
    <cellStyle name="40% - 강조색2 4 3" xfId="2876"/>
    <cellStyle name="40% - 강조색2 4 4" xfId="4246"/>
    <cellStyle name="40% - 강조색2 4 5" xfId="4247"/>
    <cellStyle name="40% - 강조색2 5" xfId="190"/>
    <cellStyle name="40% - 강조색2 5 2" xfId="191"/>
    <cellStyle name="40% - 강조색2 5 3" xfId="192"/>
    <cellStyle name="40% - 강조색2 5 3 2" xfId="2878"/>
    <cellStyle name="40% - 강조색2 5 4" xfId="193"/>
    <cellStyle name="40% - 강조색2 5 5" xfId="194"/>
    <cellStyle name="40% - 강조색2 5 6" xfId="2877"/>
    <cellStyle name="40% - 강조색2 6" xfId="195"/>
    <cellStyle name="40% - 강조색2 6 2" xfId="196"/>
    <cellStyle name="40% - 강조색2 6 2 2" xfId="2880"/>
    <cellStyle name="40% - 강조색2 6 3" xfId="197"/>
    <cellStyle name="40% - 강조색2 6 3 2" xfId="2881"/>
    <cellStyle name="40% - 강조색2 6 4" xfId="198"/>
    <cellStyle name="40% - 강조색2 6 4 2" xfId="4248"/>
    <cellStyle name="40% - 강조색2 6 5" xfId="199"/>
    <cellStyle name="40% - 강조색2 6 6" xfId="2879"/>
    <cellStyle name="40% - 강조색2 7" xfId="200"/>
    <cellStyle name="40% - 강조색2 7 2" xfId="201"/>
    <cellStyle name="40% - 강조색2 7 2 2" xfId="2883"/>
    <cellStyle name="40% - 강조색2 7 3" xfId="202"/>
    <cellStyle name="40% - 강조색2 7 4" xfId="203"/>
    <cellStyle name="40% - 강조색2 7 5" xfId="204"/>
    <cellStyle name="40% - 강조색2 7 6" xfId="2882"/>
    <cellStyle name="40% - 강조색2 8" xfId="205"/>
    <cellStyle name="40% - 강조색2 8 10" xfId="4249"/>
    <cellStyle name="40% - 강조색2 8 11" xfId="2884"/>
    <cellStyle name="40% - 강조색2 8 2" xfId="206"/>
    <cellStyle name="40% - 강조색2 8 2 2" xfId="2885"/>
    <cellStyle name="40% - 강조색2 8 3" xfId="207"/>
    <cellStyle name="40% - 강조색2 8 3 2" xfId="4250"/>
    <cellStyle name="40% - 강조색2 8 4" xfId="208"/>
    <cellStyle name="40% - 강조색2 8 4 2" xfId="4251"/>
    <cellStyle name="40% - 강조색2 8 5" xfId="209"/>
    <cellStyle name="40% - 강조색2 8 6" xfId="4252"/>
    <cellStyle name="40% - 강조색2 8 7" xfId="4253"/>
    <cellStyle name="40% - 강조색2 8 8" xfId="4254"/>
    <cellStyle name="40% - 강조색2 8 9" xfId="4255"/>
    <cellStyle name="40% - 강조색2 9" xfId="210"/>
    <cellStyle name="40% - 강조색2 9 2" xfId="211"/>
    <cellStyle name="40% - 강조색2 9 2 2" xfId="2887"/>
    <cellStyle name="40% - 강조색2 9 3" xfId="212"/>
    <cellStyle name="40% - 강조색2 9 4" xfId="213"/>
    <cellStyle name="40% - 강조색2 9 5" xfId="214"/>
    <cellStyle name="40% - 강조색2 9 6" xfId="2886"/>
    <cellStyle name="40% - 강조색3 10" xfId="2888"/>
    <cellStyle name="40% - 강조색3 10 2" xfId="4256"/>
    <cellStyle name="40% - 강조색3 11" xfId="4257"/>
    <cellStyle name="40% - 강조색3 12" xfId="4258"/>
    <cellStyle name="40% - 강조색3 13" xfId="4259"/>
    <cellStyle name="40% - 강조색3 13 2" xfId="4260"/>
    <cellStyle name="40% - 강조색3 13 3" xfId="4261"/>
    <cellStyle name="40% - 강조색3 13 4" xfId="4262"/>
    <cellStyle name="40% - 강조색3 13 5" xfId="4263"/>
    <cellStyle name="40% - 강조색3 13 6" xfId="4264"/>
    <cellStyle name="40% - 강조색3 13 7" xfId="4265"/>
    <cellStyle name="40% - 강조색3 2" xfId="215"/>
    <cellStyle name="40% - 강조색3 2 2" xfId="216"/>
    <cellStyle name="40% - 강조색3 2 2 2" xfId="217"/>
    <cellStyle name="40% - 강조색3 2 2 2 2" xfId="4266"/>
    <cellStyle name="40% - 강조색3 2 2 2 3" xfId="4267"/>
    <cellStyle name="40% - 강조색3 2 2 2 4" xfId="4268"/>
    <cellStyle name="40% - 강조색3 2 2 2 5" xfId="2889"/>
    <cellStyle name="40% - 강조색3 2 2 3" xfId="2890"/>
    <cellStyle name="40% - 강조색3 2 2 4" xfId="4269"/>
    <cellStyle name="40% - 강조색3 2 2 5" xfId="4270"/>
    <cellStyle name="40% - 강조색3 2 2 6" xfId="4271"/>
    <cellStyle name="40% - 강조색3 2 3" xfId="218"/>
    <cellStyle name="40% - 강조색3 2 3 2" xfId="4272"/>
    <cellStyle name="40% - 강조색3 2 3 3" xfId="4273"/>
    <cellStyle name="40% - 강조색3 2 3 4" xfId="4274"/>
    <cellStyle name="40% - 강조색3 2 3 5" xfId="2891"/>
    <cellStyle name="40% - 강조색3 2 4" xfId="2892"/>
    <cellStyle name="40% - 강조색3 2 4 2" xfId="4275"/>
    <cellStyle name="40% - 강조색3 2 4 3" xfId="4276"/>
    <cellStyle name="40% - 강조색3 2 5" xfId="4277"/>
    <cellStyle name="40% - 강조색3 2 6" xfId="4278"/>
    <cellStyle name="40% - 강조색3 2 7" xfId="4279"/>
    <cellStyle name="40% - 강조색3 2_1) 도로시설물" xfId="219"/>
    <cellStyle name="40% - 강조색3 3" xfId="220"/>
    <cellStyle name="40% - 강조색3 3 2" xfId="221"/>
    <cellStyle name="40% - 강조색3 3 2 2" xfId="2894"/>
    <cellStyle name="40% - 강조색3 3 2 3" xfId="2893"/>
    <cellStyle name="40% - 강조색3 3 3" xfId="2895"/>
    <cellStyle name="40% - 강조색3 4" xfId="222"/>
    <cellStyle name="40% - 강조색3 4 2" xfId="223"/>
    <cellStyle name="40% - 강조색3 4 2 2" xfId="2897"/>
    <cellStyle name="40% - 강조색3 4 2 3" xfId="4280"/>
    <cellStyle name="40% - 강조색3 4 2 4" xfId="4281"/>
    <cellStyle name="40% - 강조색3 4 3" xfId="224"/>
    <cellStyle name="40% - 강조색3 4 3 2" xfId="2898"/>
    <cellStyle name="40% - 강조색3 4 4" xfId="225"/>
    <cellStyle name="40% - 강조색3 4 4 2" xfId="4282"/>
    <cellStyle name="40% - 강조색3 4 5" xfId="226"/>
    <cellStyle name="40% - 강조색3 4 5 2" xfId="4283"/>
    <cellStyle name="40% - 강조색3 4 6" xfId="2896"/>
    <cellStyle name="40% - 강조색3 5" xfId="1854"/>
    <cellStyle name="40% - 강조색3 5 2" xfId="2899"/>
    <cellStyle name="40% - 강조색3 6" xfId="2900"/>
    <cellStyle name="40% - 강조색3 6 2" xfId="4284"/>
    <cellStyle name="40% - 강조색3 6 3" xfId="4285"/>
    <cellStyle name="40% - 강조색3 6 4" xfId="4286"/>
    <cellStyle name="40% - 강조색3 7" xfId="2901"/>
    <cellStyle name="40% - 강조색3 8" xfId="2902"/>
    <cellStyle name="40% - 강조색3 8 10" xfId="4287"/>
    <cellStyle name="40% - 강조색3 8 2" xfId="4288"/>
    <cellStyle name="40% - 강조색3 8 3" xfId="4289"/>
    <cellStyle name="40% - 강조색3 8 4" xfId="4290"/>
    <cellStyle name="40% - 강조색3 8 5" xfId="4291"/>
    <cellStyle name="40% - 강조색3 8 6" xfId="4292"/>
    <cellStyle name="40% - 강조색3 8 7" xfId="4293"/>
    <cellStyle name="40% - 강조색3 8 8" xfId="4294"/>
    <cellStyle name="40% - 강조색3 8 9" xfId="4295"/>
    <cellStyle name="40% - 강조색3 9" xfId="2903"/>
    <cellStyle name="40% - 강조색3 9 2" xfId="4296"/>
    <cellStyle name="40% - 강조색4 10" xfId="2904"/>
    <cellStyle name="40% - 강조색4 10 2" xfId="4297"/>
    <cellStyle name="40% - 강조색4 11" xfId="4298"/>
    <cellStyle name="40% - 강조색4 12" xfId="4299"/>
    <cellStyle name="40% - 강조색4 13" xfId="4300"/>
    <cellStyle name="40% - 강조색4 13 2" xfId="4301"/>
    <cellStyle name="40% - 강조색4 13 3" xfId="4302"/>
    <cellStyle name="40% - 강조색4 13 4" xfId="4303"/>
    <cellStyle name="40% - 강조색4 13 5" xfId="4304"/>
    <cellStyle name="40% - 강조색4 13 6" xfId="4305"/>
    <cellStyle name="40% - 강조색4 13 7" xfId="4306"/>
    <cellStyle name="40% - 강조색4 2" xfId="227"/>
    <cellStyle name="40% - 강조색4 2 2" xfId="228"/>
    <cellStyle name="40% - 강조색4 2 2 2" xfId="1855"/>
    <cellStyle name="40% - 강조색4 2 2 2 2" xfId="4307"/>
    <cellStyle name="40% - 강조색4 2 2 2 3" xfId="4308"/>
    <cellStyle name="40% - 강조색4 2 2 2 4" xfId="4309"/>
    <cellStyle name="40% - 강조색4 2 2 3" xfId="2905"/>
    <cellStyle name="40% - 강조색4 2 2 4" xfId="4310"/>
    <cellStyle name="40% - 강조색4 2 2 5" xfId="4311"/>
    <cellStyle name="40% - 강조색4 2 2 6" xfId="4312"/>
    <cellStyle name="40% - 강조색4 2 3" xfId="1856"/>
    <cellStyle name="40% - 강조색4 2 3 2" xfId="4313"/>
    <cellStyle name="40% - 강조색4 2 3 3" xfId="4314"/>
    <cellStyle name="40% - 강조색4 2 3 4" xfId="4315"/>
    <cellStyle name="40% - 강조색4 2 4" xfId="2906"/>
    <cellStyle name="40% - 강조색4 2 4 2" xfId="4316"/>
    <cellStyle name="40% - 강조색4 2 4 3" xfId="4317"/>
    <cellStyle name="40% - 강조색4 2 5" xfId="4318"/>
    <cellStyle name="40% - 강조색4 2 6" xfId="4319"/>
    <cellStyle name="40% - 강조색4 2 7" xfId="4320"/>
    <cellStyle name="40% - 강조색4 2_1) 도로시설물" xfId="229"/>
    <cellStyle name="40% - 강조색4 3" xfId="230"/>
    <cellStyle name="40% - 강조색4 3 2" xfId="1857"/>
    <cellStyle name="40% - 강조색4 3 2 2" xfId="2907"/>
    <cellStyle name="40% - 강조색4 3 3" xfId="2908"/>
    <cellStyle name="40% - 강조색4 4" xfId="231"/>
    <cellStyle name="40% - 강조색4 4 2" xfId="232"/>
    <cellStyle name="40% - 강조색4 4 2 2" xfId="2910"/>
    <cellStyle name="40% - 강조색4 4 2 3" xfId="4321"/>
    <cellStyle name="40% - 강조색4 4 2 4" xfId="4322"/>
    <cellStyle name="40% - 강조색4 4 3" xfId="233"/>
    <cellStyle name="40% - 강조색4 4 3 2" xfId="2911"/>
    <cellStyle name="40% - 강조색4 4 4" xfId="234"/>
    <cellStyle name="40% - 강조색4 4 4 2" xfId="4323"/>
    <cellStyle name="40% - 강조색4 4 5" xfId="235"/>
    <cellStyle name="40% - 강조색4 4 5 2" xfId="4324"/>
    <cellStyle name="40% - 강조색4 4 6" xfId="2909"/>
    <cellStyle name="40% - 강조색4 5" xfId="1858"/>
    <cellStyle name="40% - 강조색4 5 2" xfId="2912"/>
    <cellStyle name="40% - 강조색4 6" xfId="2913"/>
    <cellStyle name="40% - 강조색4 6 2" xfId="4325"/>
    <cellStyle name="40% - 강조색4 6 3" xfId="4326"/>
    <cellStyle name="40% - 강조색4 6 4" xfId="4327"/>
    <cellStyle name="40% - 강조색4 7" xfId="2914"/>
    <cellStyle name="40% - 강조색4 8" xfId="2915"/>
    <cellStyle name="40% - 강조색4 8 10" xfId="4328"/>
    <cellStyle name="40% - 강조색4 8 2" xfId="4329"/>
    <cellStyle name="40% - 강조색4 8 3" xfId="4330"/>
    <cellStyle name="40% - 강조색4 8 4" xfId="4331"/>
    <cellStyle name="40% - 강조색4 8 5" xfId="4332"/>
    <cellStyle name="40% - 강조색4 8 6" xfId="4333"/>
    <cellStyle name="40% - 강조색4 8 7" xfId="4334"/>
    <cellStyle name="40% - 강조색4 8 8" xfId="4335"/>
    <cellStyle name="40% - 강조색4 8 9" xfId="4336"/>
    <cellStyle name="40% - 강조색4 9" xfId="2916"/>
    <cellStyle name="40% - 강조색4 9 2" xfId="4337"/>
    <cellStyle name="40% - 강조색5 10" xfId="2917"/>
    <cellStyle name="40% - 강조색5 10 2" xfId="4338"/>
    <cellStyle name="40% - 강조색5 11" xfId="4339"/>
    <cellStyle name="40% - 강조색5 12" xfId="4340"/>
    <cellStyle name="40% - 강조색5 13" xfId="4341"/>
    <cellStyle name="40% - 강조색5 13 2" xfId="4342"/>
    <cellStyle name="40% - 강조색5 13 3" xfId="4343"/>
    <cellStyle name="40% - 강조색5 13 4" xfId="4344"/>
    <cellStyle name="40% - 강조색5 13 5" xfId="4345"/>
    <cellStyle name="40% - 강조색5 13 6" xfId="4346"/>
    <cellStyle name="40% - 강조색5 13 7" xfId="4347"/>
    <cellStyle name="40% - 강조색5 2" xfId="236"/>
    <cellStyle name="40% - 강조색5 2 2" xfId="237"/>
    <cellStyle name="40% - 강조색5 2 2 2" xfId="1859"/>
    <cellStyle name="40% - 강조색5 2 2 2 2" xfId="4348"/>
    <cellStyle name="40% - 강조색5 2 2 2 3" xfId="4349"/>
    <cellStyle name="40% - 강조색5 2 2 2 4" xfId="4350"/>
    <cellStyle name="40% - 강조색5 2 2 3" xfId="2918"/>
    <cellStyle name="40% - 강조색5 2 2 4" xfId="4351"/>
    <cellStyle name="40% - 강조색5 2 2 5" xfId="4352"/>
    <cellStyle name="40% - 강조색5 2 2 6" xfId="4353"/>
    <cellStyle name="40% - 강조색5 2 3" xfId="1860"/>
    <cellStyle name="40% - 강조색5 2 3 2" xfId="4354"/>
    <cellStyle name="40% - 강조색5 2 3 3" xfId="4355"/>
    <cellStyle name="40% - 강조색5 2 3 4" xfId="4356"/>
    <cellStyle name="40% - 강조색5 2 4" xfId="2919"/>
    <cellStyle name="40% - 강조색5 2 4 2" xfId="4357"/>
    <cellStyle name="40% - 강조색5 2 4 3" xfId="4358"/>
    <cellStyle name="40% - 강조색5 2 5" xfId="4359"/>
    <cellStyle name="40% - 강조색5 2 6" xfId="4360"/>
    <cellStyle name="40% - 강조색5 2 7" xfId="4361"/>
    <cellStyle name="40% - 강조색5 2_1) 도로시설물" xfId="238"/>
    <cellStyle name="40% - 강조색5 3" xfId="239"/>
    <cellStyle name="40% - 강조색5 3 2" xfId="1861"/>
    <cellStyle name="40% - 강조색5 3 2 2" xfId="2920"/>
    <cellStyle name="40% - 강조색5 3 3" xfId="2921"/>
    <cellStyle name="40% - 강조색5 4" xfId="240"/>
    <cellStyle name="40% - 강조색5 4 2" xfId="241"/>
    <cellStyle name="40% - 강조색5 4 2 2" xfId="2923"/>
    <cellStyle name="40% - 강조색5 4 2 3" xfId="4362"/>
    <cellStyle name="40% - 강조색5 4 2 4" xfId="4363"/>
    <cellStyle name="40% - 강조색5 4 3" xfId="242"/>
    <cellStyle name="40% - 강조색5 4 3 2" xfId="2924"/>
    <cellStyle name="40% - 강조색5 4 4" xfId="243"/>
    <cellStyle name="40% - 강조색5 4 4 2" xfId="4364"/>
    <cellStyle name="40% - 강조색5 4 5" xfId="244"/>
    <cellStyle name="40% - 강조색5 4 5 2" xfId="4365"/>
    <cellStyle name="40% - 강조색5 4 6" xfId="2922"/>
    <cellStyle name="40% - 강조색5 5" xfId="1862"/>
    <cellStyle name="40% - 강조색5 5 2" xfId="2925"/>
    <cellStyle name="40% - 강조색5 6" xfId="2926"/>
    <cellStyle name="40% - 강조색5 6 2" xfId="4366"/>
    <cellStyle name="40% - 강조색5 6 3" xfId="4367"/>
    <cellStyle name="40% - 강조색5 6 4" xfId="4368"/>
    <cellStyle name="40% - 강조색5 7" xfId="2927"/>
    <cellStyle name="40% - 강조색5 8" xfId="2928"/>
    <cellStyle name="40% - 강조색5 8 10" xfId="4369"/>
    <cellStyle name="40% - 강조색5 8 2" xfId="4370"/>
    <cellStyle name="40% - 강조색5 8 3" xfId="4371"/>
    <cellStyle name="40% - 강조색5 8 4" xfId="4372"/>
    <cellStyle name="40% - 강조색5 8 5" xfId="4373"/>
    <cellStyle name="40% - 강조색5 8 6" xfId="4374"/>
    <cellStyle name="40% - 강조색5 8 7" xfId="4375"/>
    <cellStyle name="40% - 강조색5 8 8" xfId="4376"/>
    <cellStyle name="40% - 강조색5 8 9" xfId="4377"/>
    <cellStyle name="40% - 강조색5 9" xfId="2929"/>
    <cellStyle name="40% - 강조색5 9 2" xfId="4378"/>
    <cellStyle name="40% - 강조색6 10" xfId="2930"/>
    <cellStyle name="40% - 강조색6 10 2" xfId="4379"/>
    <cellStyle name="40% - 강조색6 11" xfId="4380"/>
    <cellStyle name="40% - 강조색6 12" xfId="4381"/>
    <cellStyle name="40% - 강조색6 13" xfId="4382"/>
    <cellStyle name="40% - 강조색6 13 2" xfId="4383"/>
    <cellStyle name="40% - 강조색6 13 3" xfId="4384"/>
    <cellStyle name="40% - 강조색6 13 4" xfId="4385"/>
    <cellStyle name="40% - 강조색6 13 5" xfId="4386"/>
    <cellStyle name="40% - 강조색6 13 6" xfId="4387"/>
    <cellStyle name="40% - 강조색6 13 7" xfId="4388"/>
    <cellStyle name="40% - 강조색6 2" xfId="245"/>
    <cellStyle name="40% - 강조색6 2 2" xfId="246"/>
    <cellStyle name="40% - 강조색6 2 2 2" xfId="1863"/>
    <cellStyle name="40% - 강조색6 2 2 2 2" xfId="4389"/>
    <cellStyle name="40% - 강조색6 2 2 2 3" xfId="4390"/>
    <cellStyle name="40% - 강조색6 2 2 2 4" xfId="4391"/>
    <cellStyle name="40% - 강조색6 2 2 3" xfId="2931"/>
    <cellStyle name="40% - 강조색6 2 2 4" xfId="4392"/>
    <cellStyle name="40% - 강조색6 2 2 5" xfId="4393"/>
    <cellStyle name="40% - 강조색6 2 2 6" xfId="4394"/>
    <cellStyle name="40% - 강조색6 2 3" xfId="1864"/>
    <cellStyle name="40% - 강조색6 2 3 2" xfId="4395"/>
    <cellStyle name="40% - 강조색6 2 3 3" xfId="4396"/>
    <cellStyle name="40% - 강조색6 2 3 4" xfId="4397"/>
    <cellStyle name="40% - 강조색6 2 4" xfId="2932"/>
    <cellStyle name="40% - 강조색6 2 4 2" xfId="4398"/>
    <cellStyle name="40% - 강조색6 2 4 3" xfId="4399"/>
    <cellStyle name="40% - 강조색6 2 5" xfId="4400"/>
    <cellStyle name="40% - 강조색6 2 6" xfId="4401"/>
    <cellStyle name="40% - 강조색6 2 7" xfId="4402"/>
    <cellStyle name="40% - 강조색6 2_1) 도로시설물" xfId="247"/>
    <cellStyle name="40% - 강조색6 3" xfId="248"/>
    <cellStyle name="40% - 강조색6 3 2" xfId="1865"/>
    <cellStyle name="40% - 강조색6 3 2 2" xfId="2933"/>
    <cellStyle name="40% - 강조색6 3 3" xfId="2934"/>
    <cellStyle name="40% - 강조색6 4" xfId="249"/>
    <cellStyle name="40% - 강조색6 4 2" xfId="250"/>
    <cellStyle name="40% - 강조색6 4 2 2" xfId="2936"/>
    <cellStyle name="40% - 강조색6 4 2 3" xfId="4403"/>
    <cellStyle name="40% - 강조색6 4 2 4" xfId="4404"/>
    <cellStyle name="40% - 강조색6 4 3" xfId="251"/>
    <cellStyle name="40% - 강조색6 4 3 2" xfId="2937"/>
    <cellStyle name="40% - 강조색6 4 4" xfId="252"/>
    <cellStyle name="40% - 강조색6 4 4 2" xfId="4405"/>
    <cellStyle name="40% - 강조색6 4 5" xfId="253"/>
    <cellStyle name="40% - 강조색6 4 5 2" xfId="4406"/>
    <cellStyle name="40% - 강조색6 4 6" xfId="2935"/>
    <cellStyle name="40% - 강조색6 5" xfId="1866"/>
    <cellStyle name="40% - 강조색6 5 2" xfId="2938"/>
    <cellStyle name="40% - 강조색6 6" xfId="2939"/>
    <cellStyle name="40% - 강조색6 6 2" xfId="4407"/>
    <cellStyle name="40% - 강조색6 6 3" xfId="4408"/>
    <cellStyle name="40% - 강조색6 6 4" xfId="4409"/>
    <cellStyle name="40% - 강조색6 7" xfId="2940"/>
    <cellStyle name="40% - 강조색6 8" xfId="2941"/>
    <cellStyle name="40% - 강조색6 8 10" xfId="4410"/>
    <cellStyle name="40% - 강조색6 8 2" xfId="4411"/>
    <cellStyle name="40% - 강조색6 8 3" xfId="4412"/>
    <cellStyle name="40% - 강조색6 8 4" xfId="4413"/>
    <cellStyle name="40% - 강조색6 8 5" xfId="4414"/>
    <cellStyle name="40% - 강조색6 8 6" xfId="4415"/>
    <cellStyle name="40% - 강조색6 8 7" xfId="4416"/>
    <cellStyle name="40% - 강조색6 8 8" xfId="4417"/>
    <cellStyle name="40% - 강조색6 8 9" xfId="4418"/>
    <cellStyle name="40% - 강조색6 9" xfId="2942"/>
    <cellStyle name="40% - 강조색6 9 2" xfId="4419"/>
    <cellStyle name="60% - Accent1" xfId="254"/>
    <cellStyle name="60% - Accent1 2" xfId="255"/>
    <cellStyle name="60% - Accent1 2 2" xfId="256"/>
    <cellStyle name="60% - Accent1 2 2 2" xfId="2944"/>
    <cellStyle name="60% - Accent1 3" xfId="257"/>
    <cellStyle name="60% - Accent1 3 2" xfId="258"/>
    <cellStyle name="60% - Accent1 3 3" xfId="259"/>
    <cellStyle name="60% - Accent1 3 4" xfId="2945"/>
    <cellStyle name="60% - Accent1 4" xfId="260"/>
    <cellStyle name="60% - Accent1 5" xfId="2943"/>
    <cellStyle name="60% - Accent1_1) 도로시설물" xfId="261"/>
    <cellStyle name="60% - Accent2" xfId="262"/>
    <cellStyle name="60% - Accent2 2" xfId="263"/>
    <cellStyle name="60% - Accent2 2 2" xfId="264"/>
    <cellStyle name="60% - Accent2 2 2 2" xfId="2947"/>
    <cellStyle name="60% - Accent2 3" xfId="265"/>
    <cellStyle name="60% - Accent2 3 2" xfId="266"/>
    <cellStyle name="60% - Accent2 3 3" xfId="267"/>
    <cellStyle name="60% - Accent2 3 4" xfId="2948"/>
    <cellStyle name="60% - Accent2 4" xfId="268"/>
    <cellStyle name="60% - Accent2 5" xfId="2946"/>
    <cellStyle name="60% - Accent2_1) 도로시설물" xfId="269"/>
    <cellStyle name="60% - Accent3" xfId="270"/>
    <cellStyle name="60% - Accent3 2" xfId="271"/>
    <cellStyle name="60% - Accent3 2 2" xfId="272"/>
    <cellStyle name="60% - Accent3 2 2 2" xfId="2950"/>
    <cellStyle name="60% - Accent3 3" xfId="273"/>
    <cellStyle name="60% - Accent3 3 2" xfId="274"/>
    <cellStyle name="60% - Accent3 3 3" xfId="275"/>
    <cellStyle name="60% - Accent3 3 4" xfId="2951"/>
    <cellStyle name="60% - Accent3 4" xfId="276"/>
    <cellStyle name="60% - Accent3 5" xfId="2949"/>
    <cellStyle name="60% - Accent3_1) 도로시설물" xfId="277"/>
    <cellStyle name="60% - Accent4" xfId="278"/>
    <cellStyle name="60% - Accent4 2" xfId="279"/>
    <cellStyle name="60% - Accent4 2 2" xfId="280"/>
    <cellStyle name="60% - Accent4 2 2 2" xfId="2953"/>
    <cellStyle name="60% - Accent4 3" xfId="281"/>
    <cellStyle name="60% - Accent4 3 2" xfId="282"/>
    <cellStyle name="60% - Accent4 3 3" xfId="283"/>
    <cellStyle name="60% - Accent4 3 4" xfId="2954"/>
    <cellStyle name="60% - Accent4 4" xfId="284"/>
    <cellStyle name="60% - Accent4 5" xfId="2952"/>
    <cellStyle name="60% - Accent4_1) 도로시설물" xfId="285"/>
    <cellStyle name="60% - Accent5" xfId="286"/>
    <cellStyle name="60% - Accent5 2" xfId="287"/>
    <cellStyle name="60% - Accent5 2 2" xfId="288"/>
    <cellStyle name="60% - Accent5 2 2 2" xfId="2956"/>
    <cellStyle name="60% - Accent5 3" xfId="289"/>
    <cellStyle name="60% - Accent5 3 2" xfId="290"/>
    <cellStyle name="60% - Accent5 3 3" xfId="291"/>
    <cellStyle name="60% - Accent5 3 4" xfId="2957"/>
    <cellStyle name="60% - Accent5 4" xfId="292"/>
    <cellStyle name="60% - Accent5 5" xfId="2955"/>
    <cellStyle name="60% - Accent5_1) 도로시설물" xfId="293"/>
    <cellStyle name="60% - Accent6" xfId="294"/>
    <cellStyle name="60% - Accent6 2" xfId="295"/>
    <cellStyle name="60% - Accent6 2 2" xfId="296"/>
    <cellStyle name="60% - Accent6 2 2 2" xfId="2959"/>
    <cellStyle name="60% - Accent6 3" xfId="297"/>
    <cellStyle name="60% - Accent6 3 2" xfId="298"/>
    <cellStyle name="60% - Accent6 3 3" xfId="299"/>
    <cellStyle name="60% - Accent6 3 4" xfId="2960"/>
    <cellStyle name="60% - Accent6 4" xfId="300"/>
    <cellStyle name="60% - Accent6 5" xfId="2958"/>
    <cellStyle name="60% - Accent6_1) 도로시설물" xfId="301"/>
    <cellStyle name="60% - 강조색1 10" xfId="2961"/>
    <cellStyle name="60% - 강조색1 11" xfId="4420"/>
    <cellStyle name="60% - 강조색1 11 2" xfId="4421"/>
    <cellStyle name="60% - 강조색1 11 3" xfId="4422"/>
    <cellStyle name="60% - 강조색1 11 4" xfId="4423"/>
    <cellStyle name="60% - 강조색1 11 5" xfId="4424"/>
    <cellStyle name="60% - 강조색1 11 6" xfId="4425"/>
    <cellStyle name="60% - 강조색1 11 7" xfId="4426"/>
    <cellStyle name="60% - 강조색1 2" xfId="302"/>
    <cellStyle name="60% - 강조색1 2 2" xfId="303"/>
    <cellStyle name="60% - 강조색1 2 2 2" xfId="1867"/>
    <cellStyle name="60% - 강조색1 2 2 2 2" xfId="4427"/>
    <cellStyle name="60% - 강조색1 2 2 2 2 2" xfId="4428"/>
    <cellStyle name="60% - 강조색1 2 2 2 2 2 2" xfId="4429"/>
    <cellStyle name="60% - 강조색1 2 2 2 2 2 2 2" xfId="4430"/>
    <cellStyle name="60% - 강조색1 2 2 2 2 2 2 2 2" xfId="4431"/>
    <cellStyle name="60% - 강조색1 2 2 2 2 2 2 2 3" xfId="4432"/>
    <cellStyle name="60% - 강조색1 2 2 2 2 2 2 3" xfId="4433"/>
    <cellStyle name="60% - 강조색1 2 2 2 2 2 3" xfId="4434"/>
    <cellStyle name="60% - 강조색1 2 2 2 2 3" xfId="4435"/>
    <cellStyle name="60% - 강조색1 2 2 2 2 4" xfId="4436"/>
    <cellStyle name="60% - 강조색1 2 2 2 3" xfId="4437"/>
    <cellStyle name="60% - 강조색1 2 2 2 4" xfId="4438"/>
    <cellStyle name="60% - 강조색1 2 2 3" xfId="2962"/>
    <cellStyle name="60% - 강조색1 2 2 4" xfId="4439"/>
    <cellStyle name="60% - 강조색1 2 2 5" xfId="4440"/>
    <cellStyle name="60% - 강조색1 2 2 6" xfId="4441"/>
    <cellStyle name="60% - 강조색1 2 3" xfId="1868"/>
    <cellStyle name="60% - 강조색1 2 3 2" xfId="4442"/>
    <cellStyle name="60% - 강조색1 2 3 3" xfId="4443"/>
    <cellStyle name="60% - 강조색1 2 4" xfId="2963"/>
    <cellStyle name="60% - 강조색1 2 5" xfId="4444"/>
    <cellStyle name="60% - 강조색1 2_1) 도로시설물" xfId="304"/>
    <cellStyle name="60% - 강조색1 3" xfId="305"/>
    <cellStyle name="60% - 강조색1 3 2" xfId="1869"/>
    <cellStyle name="60% - 강조색1 3 2 2" xfId="2965"/>
    <cellStyle name="60% - 강조색1 3 3" xfId="2966"/>
    <cellStyle name="60% - 강조색1 4" xfId="1870"/>
    <cellStyle name="60% - 강조색1 4 2" xfId="2967"/>
    <cellStyle name="60% - 강조색1 4 3" xfId="2968"/>
    <cellStyle name="60% - 강조색1 5" xfId="1871"/>
    <cellStyle name="60% - 강조색1 5 2" xfId="2969"/>
    <cellStyle name="60% - 강조색1 6" xfId="2970"/>
    <cellStyle name="60% - 강조색1 6 10" xfId="4445"/>
    <cellStyle name="60% - 강조색1 6 2" xfId="4446"/>
    <cellStyle name="60% - 강조색1 6 3" xfId="4447"/>
    <cellStyle name="60% - 강조색1 6 4" xfId="4448"/>
    <cellStyle name="60% - 강조색1 6 5" xfId="4449"/>
    <cellStyle name="60% - 강조색1 6 6" xfId="4450"/>
    <cellStyle name="60% - 강조색1 6 7" xfId="4451"/>
    <cellStyle name="60% - 강조색1 6 8" xfId="4452"/>
    <cellStyle name="60% - 강조색1 6 9" xfId="4453"/>
    <cellStyle name="60% - 강조색1 7" xfId="2971"/>
    <cellStyle name="60% - 강조색1 7 2" xfId="4454"/>
    <cellStyle name="60% - 강조색1 8" xfId="2972"/>
    <cellStyle name="60% - 강조색1 8 2" xfId="4455"/>
    <cellStyle name="60% - 강조색1 9" xfId="2973"/>
    <cellStyle name="60% - 강조색2 10" xfId="2974"/>
    <cellStyle name="60% - 강조색2 11" xfId="4456"/>
    <cellStyle name="60% - 강조색2 11 2" xfId="4457"/>
    <cellStyle name="60% - 강조색2 11 3" xfId="4458"/>
    <cellStyle name="60% - 강조색2 11 4" xfId="4459"/>
    <cellStyle name="60% - 강조색2 11 5" xfId="4460"/>
    <cellStyle name="60% - 강조색2 11 6" xfId="4461"/>
    <cellStyle name="60% - 강조색2 11 7" xfId="4462"/>
    <cellStyle name="60% - 강조색2 2" xfId="306"/>
    <cellStyle name="60% - 강조색2 2 2" xfId="307"/>
    <cellStyle name="60% - 강조색2 2 2 2" xfId="1872"/>
    <cellStyle name="60% - 강조색2 2 2 2 2" xfId="4463"/>
    <cellStyle name="60% - 강조색2 2 2 2 2 2" xfId="4464"/>
    <cellStyle name="60% - 강조색2 2 2 2 2 2 2" xfId="4465"/>
    <cellStyle name="60% - 강조색2 2 2 2 2 2 2 2" xfId="4466"/>
    <cellStyle name="60% - 강조색2 2 2 2 2 2 2 2 2" xfId="4467"/>
    <cellStyle name="60% - 강조색2 2 2 2 2 2 2 2 3" xfId="4468"/>
    <cellStyle name="60% - 강조색2 2 2 2 2 2 2 3" xfId="4469"/>
    <cellStyle name="60% - 강조색2 2 2 2 2 2 3" xfId="4470"/>
    <cellStyle name="60% - 강조색2 2 2 2 2 3" xfId="4471"/>
    <cellStyle name="60% - 강조색2 2 2 2 2 4" xfId="4472"/>
    <cellStyle name="60% - 강조색2 2 2 2 3" xfId="4473"/>
    <cellStyle name="60% - 강조색2 2 2 2 4" xfId="4474"/>
    <cellStyle name="60% - 강조색2 2 2 3" xfId="2975"/>
    <cellStyle name="60% - 강조색2 2 2 4" xfId="4475"/>
    <cellStyle name="60% - 강조색2 2 2 5" xfId="4476"/>
    <cellStyle name="60% - 강조색2 2 2 6" xfId="4477"/>
    <cellStyle name="60% - 강조색2 2 3" xfId="1873"/>
    <cellStyle name="60% - 강조색2 2 3 2" xfId="4478"/>
    <cellStyle name="60% - 강조색2 2 3 3" xfId="4479"/>
    <cellStyle name="60% - 강조색2 2 4" xfId="2976"/>
    <cellStyle name="60% - 강조색2 2 5" xfId="4480"/>
    <cellStyle name="60% - 강조색2 2_1) 도로시설물" xfId="308"/>
    <cellStyle name="60% - 강조색2 3" xfId="309"/>
    <cellStyle name="60% - 강조색2 3 2" xfId="1874"/>
    <cellStyle name="60% - 강조색2 3 2 2" xfId="2977"/>
    <cellStyle name="60% - 강조색2 3 3" xfId="2978"/>
    <cellStyle name="60% - 강조색2 4" xfId="1875"/>
    <cellStyle name="60% - 강조색2 4 2" xfId="2979"/>
    <cellStyle name="60% - 강조색2 4 3" xfId="2980"/>
    <cellStyle name="60% - 강조색2 5" xfId="1876"/>
    <cellStyle name="60% - 강조색2 5 2" xfId="2981"/>
    <cellStyle name="60% - 강조색2 6" xfId="2982"/>
    <cellStyle name="60% - 강조색2 6 10" xfId="4481"/>
    <cellStyle name="60% - 강조색2 6 2" xfId="4482"/>
    <cellStyle name="60% - 강조색2 6 3" xfId="4483"/>
    <cellStyle name="60% - 강조색2 6 4" xfId="4484"/>
    <cellStyle name="60% - 강조색2 6 5" xfId="4485"/>
    <cellStyle name="60% - 강조색2 6 6" xfId="4486"/>
    <cellStyle name="60% - 강조색2 6 7" xfId="4487"/>
    <cellStyle name="60% - 강조색2 6 8" xfId="4488"/>
    <cellStyle name="60% - 강조색2 6 9" xfId="4489"/>
    <cellStyle name="60% - 강조색2 7" xfId="2983"/>
    <cellStyle name="60% - 강조색2 7 2" xfId="4490"/>
    <cellStyle name="60% - 강조색2 8" xfId="2984"/>
    <cellStyle name="60% - 강조색2 8 2" xfId="4491"/>
    <cellStyle name="60% - 강조색2 9" xfId="2985"/>
    <cellStyle name="60% - 강조색3 10" xfId="2986"/>
    <cellStyle name="60% - 강조색3 11" xfId="4492"/>
    <cellStyle name="60% - 강조색3 11 2" xfId="4493"/>
    <cellStyle name="60% - 강조색3 11 3" xfId="4494"/>
    <cellStyle name="60% - 강조색3 11 4" xfId="4495"/>
    <cellStyle name="60% - 강조색3 11 5" xfId="4496"/>
    <cellStyle name="60% - 강조색3 11 6" xfId="4497"/>
    <cellStyle name="60% - 강조색3 11 7" xfId="4498"/>
    <cellStyle name="60% - 강조색3 2" xfId="310"/>
    <cellStyle name="60% - 강조색3 2 2" xfId="311"/>
    <cellStyle name="60% - 강조색3 2 2 2" xfId="312"/>
    <cellStyle name="60% - 강조색3 2 2 2 2" xfId="4499"/>
    <cellStyle name="60% - 강조색3 2 2 2 2 2" xfId="4500"/>
    <cellStyle name="60% - 강조색3 2 2 2 2 2 2" xfId="4501"/>
    <cellStyle name="60% - 강조색3 2 2 2 2 2 2 2" xfId="4502"/>
    <cellStyle name="60% - 강조색3 2 2 2 2 2 2 2 2" xfId="4503"/>
    <cellStyle name="60% - 강조색3 2 2 2 2 2 2 2 3" xfId="4504"/>
    <cellStyle name="60% - 강조색3 2 2 2 2 2 2 3" xfId="4505"/>
    <cellStyle name="60% - 강조색3 2 2 2 2 2 3" xfId="4506"/>
    <cellStyle name="60% - 강조색3 2 2 2 2 3" xfId="4507"/>
    <cellStyle name="60% - 강조색3 2 2 2 2 4" xfId="4508"/>
    <cellStyle name="60% - 강조색3 2 2 2 3" xfId="4509"/>
    <cellStyle name="60% - 강조색3 2 2 2 4" xfId="4510"/>
    <cellStyle name="60% - 강조색3 2 2 2 5" xfId="2987"/>
    <cellStyle name="60% - 강조색3 2 2 3" xfId="2988"/>
    <cellStyle name="60% - 강조색3 2 2 4" xfId="4511"/>
    <cellStyle name="60% - 강조색3 2 2 5" xfId="4512"/>
    <cellStyle name="60% - 강조색3 2 2 6" xfId="4513"/>
    <cellStyle name="60% - 강조색3 2 3" xfId="313"/>
    <cellStyle name="60% - 강조색3 2 3 2" xfId="4514"/>
    <cellStyle name="60% - 강조색3 2 3 3" xfId="4515"/>
    <cellStyle name="60% - 강조색3 2 3 4" xfId="2989"/>
    <cellStyle name="60% - 강조색3 2 4" xfId="2990"/>
    <cellStyle name="60% - 강조색3 2 5" xfId="4516"/>
    <cellStyle name="60% - 강조색3 2_1) 도로시설물" xfId="314"/>
    <cellStyle name="60% - 강조색3 3" xfId="315"/>
    <cellStyle name="60% - 강조색3 3 2" xfId="316"/>
    <cellStyle name="60% - 강조색3 3 2 2" xfId="2992"/>
    <cellStyle name="60% - 강조색3 3 2 3" xfId="2991"/>
    <cellStyle name="60% - 강조색3 3 3" xfId="2993"/>
    <cellStyle name="60% - 강조색3 4" xfId="1877"/>
    <cellStyle name="60% - 강조색3 4 2" xfId="2994"/>
    <cellStyle name="60% - 강조색3 4 3" xfId="2995"/>
    <cellStyle name="60% - 강조색3 5" xfId="1878"/>
    <cellStyle name="60% - 강조색3 5 2" xfId="2996"/>
    <cellStyle name="60% - 강조색3 6" xfId="2997"/>
    <cellStyle name="60% - 강조색3 6 10" xfId="4517"/>
    <cellStyle name="60% - 강조색3 6 2" xfId="4518"/>
    <cellStyle name="60% - 강조색3 6 3" xfId="4519"/>
    <cellStyle name="60% - 강조색3 6 4" xfId="4520"/>
    <cellStyle name="60% - 강조색3 6 5" xfId="4521"/>
    <cellStyle name="60% - 강조색3 6 6" xfId="4522"/>
    <cellStyle name="60% - 강조색3 6 7" xfId="4523"/>
    <cellStyle name="60% - 강조색3 6 8" xfId="4524"/>
    <cellStyle name="60% - 강조색3 6 9" xfId="4525"/>
    <cellStyle name="60% - 강조색3 7" xfId="2998"/>
    <cellStyle name="60% - 강조색3 7 2" xfId="4526"/>
    <cellStyle name="60% - 강조색3 8" xfId="2999"/>
    <cellStyle name="60% - 강조색3 8 2" xfId="4527"/>
    <cellStyle name="60% - 강조색3 9" xfId="3000"/>
    <cellStyle name="60% - 강조색4 10" xfId="3001"/>
    <cellStyle name="60% - 강조색4 11" xfId="4528"/>
    <cellStyle name="60% - 강조색4 11 2" xfId="4529"/>
    <cellStyle name="60% - 강조색4 11 3" xfId="4530"/>
    <cellStyle name="60% - 강조색4 11 4" xfId="4531"/>
    <cellStyle name="60% - 강조색4 11 5" xfId="4532"/>
    <cellStyle name="60% - 강조색4 11 6" xfId="4533"/>
    <cellStyle name="60% - 강조색4 11 7" xfId="4534"/>
    <cellStyle name="60% - 강조색4 2" xfId="317"/>
    <cellStyle name="60% - 강조색4 2 2" xfId="318"/>
    <cellStyle name="60% - 강조색4 2 2 2" xfId="319"/>
    <cellStyle name="60% - 강조색4 2 2 2 2" xfId="4535"/>
    <cellStyle name="60% - 강조색4 2 2 2 2 2" xfId="4536"/>
    <cellStyle name="60% - 강조색4 2 2 2 2 2 2" xfId="4537"/>
    <cellStyle name="60% - 강조색4 2 2 2 2 2 2 2" xfId="4538"/>
    <cellStyle name="60% - 강조색4 2 2 2 2 2 2 2 2" xfId="4539"/>
    <cellStyle name="60% - 강조색4 2 2 2 2 2 2 2 3" xfId="4540"/>
    <cellStyle name="60% - 강조색4 2 2 2 2 2 2 3" xfId="4541"/>
    <cellStyle name="60% - 강조색4 2 2 2 2 2 3" xfId="4542"/>
    <cellStyle name="60% - 강조색4 2 2 2 2 3" xfId="4543"/>
    <cellStyle name="60% - 강조색4 2 2 2 2 4" xfId="4544"/>
    <cellStyle name="60% - 강조색4 2 2 2 3" xfId="4545"/>
    <cellStyle name="60% - 강조색4 2 2 2 4" xfId="4546"/>
    <cellStyle name="60% - 강조색4 2 2 2 5" xfId="3002"/>
    <cellStyle name="60% - 강조색4 2 2 3" xfId="3003"/>
    <cellStyle name="60% - 강조색4 2 2 4" xfId="4547"/>
    <cellStyle name="60% - 강조색4 2 2 5" xfId="4548"/>
    <cellStyle name="60% - 강조색4 2 2 6" xfId="4549"/>
    <cellStyle name="60% - 강조색4 2 3" xfId="320"/>
    <cellStyle name="60% - 강조색4 2 3 2" xfId="4550"/>
    <cellStyle name="60% - 강조색4 2 3 3" xfId="4551"/>
    <cellStyle name="60% - 강조색4 2 3 4" xfId="3004"/>
    <cellStyle name="60% - 강조색4 2 4" xfId="3005"/>
    <cellStyle name="60% - 강조색4 2 5" xfId="4552"/>
    <cellStyle name="60% - 강조색4 2_1) 도로시설물" xfId="321"/>
    <cellStyle name="60% - 강조색4 3" xfId="322"/>
    <cellStyle name="60% - 강조색4 3 2" xfId="323"/>
    <cellStyle name="60% - 강조색4 3 2 2" xfId="3007"/>
    <cellStyle name="60% - 강조색4 3 2 3" xfId="3006"/>
    <cellStyle name="60% - 강조색4 3 3" xfId="3008"/>
    <cellStyle name="60% - 강조색4 4" xfId="1879"/>
    <cellStyle name="60% - 강조색4 4 2" xfId="3009"/>
    <cellStyle name="60% - 강조색4 4 3" xfId="3010"/>
    <cellStyle name="60% - 강조색4 5" xfId="1880"/>
    <cellStyle name="60% - 강조색4 5 2" xfId="3011"/>
    <cellStyle name="60% - 강조색4 6" xfId="3012"/>
    <cellStyle name="60% - 강조색4 6 10" xfId="4553"/>
    <cellStyle name="60% - 강조색4 6 2" xfId="4554"/>
    <cellStyle name="60% - 강조색4 6 3" xfId="4555"/>
    <cellStyle name="60% - 강조색4 6 4" xfId="4556"/>
    <cellStyle name="60% - 강조색4 6 5" xfId="4557"/>
    <cellStyle name="60% - 강조색4 6 6" xfId="4558"/>
    <cellStyle name="60% - 강조색4 6 7" xfId="4559"/>
    <cellStyle name="60% - 강조색4 6 8" xfId="4560"/>
    <cellStyle name="60% - 강조색4 6 9" xfId="4561"/>
    <cellStyle name="60% - 강조색4 7" xfId="3013"/>
    <cellStyle name="60% - 강조색4 7 2" xfId="4562"/>
    <cellStyle name="60% - 강조색4 8" xfId="3014"/>
    <cellStyle name="60% - 강조색4 8 2" xfId="4563"/>
    <cellStyle name="60% - 강조색4 9" xfId="3015"/>
    <cellStyle name="60% - 강조색5 10" xfId="3016"/>
    <cellStyle name="60% - 강조색5 11" xfId="4564"/>
    <cellStyle name="60% - 강조색5 11 2" xfId="4565"/>
    <cellStyle name="60% - 강조색5 11 3" xfId="4566"/>
    <cellStyle name="60% - 강조색5 11 4" xfId="4567"/>
    <cellStyle name="60% - 강조색5 11 5" xfId="4568"/>
    <cellStyle name="60% - 강조색5 11 6" xfId="4569"/>
    <cellStyle name="60% - 강조색5 11 7" xfId="4570"/>
    <cellStyle name="60% - 강조색5 2" xfId="324"/>
    <cellStyle name="60% - 강조색5 2 2" xfId="325"/>
    <cellStyle name="60% - 강조색5 2 2 2" xfId="1881"/>
    <cellStyle name="60% - 강조색5 2 2 2 2" xfId="4571"/>
    <cellStyle name="60% - 강조색5 2 2 2 2 2" xfId="4572"/>
    <cellStyle name="60% - 강조색5 2 2 2 2 2 2" xfId="4573"/>
    <cellStyle name="60% - 강조색5 2 2 2 2 2 2 2" xfId="4574"/>
    <cellStyle name="60% - 강조색5 2 2 2 2 2 2 2 2" xfId="4575"/>
    <cellStyle name="60% - 강조색5 2 2 2 2 2 2 2 3" xfId="4576"/>
    <cellStyle name="60% - 강조색5 2 2 2 2 2 2 3" xfId="4577"/>
    <cellStyle name="60% - 강조색5 2 2 2 2 2 3" xfId="4578"/>
    <cellStyle name="60% - 강조색5 2 2 2 2 3" xfId="4579"/>
    <cellStyle name="60% - 강조색5 2 2 2 2 4" xfId="4580"/>
    <cellStyle name="60% - 강조색5 2 2 2 3" xfId="4581"/>
    <cellStyle name="60% - 강조색5 2 2 2 4" xfId="4582"/>
    <cellStyle name="60% - 강조색5 2 2 3" xfId="3017"/>
    <cellStyle name="60% - 강조색5 2 2 4" xfId="4583"/>
    <cellStyle name="60% - 강조색5 2 2 5" xfId="4584"/>
    <cellStyle name="60% - 강조색5 2 2 6" xfId="4585"/>
    <cellStyle name="60% - 강조색5 2 3" xfId="1882"/>
    <cellStyle name="60% - 강조색5 2 3 2" xfId="4586"/>
    <cellStyle name="60% - 강조색5 2 3 3" xfId="4587"/>
    <cellStyle name="60% - 강조색5 2 4" xfId="3018"/>
    <cellStyle name="60% - 강조색5 2 5" xfId="4588"/>
    <cellStyle name="60% - 강조색5 2_1) 도로시설물" xfId="326"/>
    <cellStyle name="60% - 강조색5 3" xfId="327"/>
    <cellStyle name="60% - 강조색5 3 2" xfId="1883"/>
    <cellStyle name="60% - 강조색5 3 2 2" xfId="3019"/>
    <cellStyle name="60% - 강조색5 3 3" xfId="3020"/>
    <cellStyle name="60% - 강조색5 4" xfId="1884"/>
    <cellStyle name="60% - 강조색5 4 2" xfId="3021"/>
    <cellStyle name="60% - 강조색5 4 3" xfId="3022"/>
    <cellStyle name="60% - 강조색5 5" xfId="1885"/>
    <cellStyle name="60% - 강조색5 5 2" xfId="3023"/>
    <cellStyle name="60% - 강조색5 6" xfId="3024"/>
    <cellStyle name="60% - 강조색5 6 10" xfId="4589"/>
    <cellStyle name="60% - 강조색5 6 2" xfId="4590"/>
    <cellStyle name="60% - 강조색5 6 3" xfId="4591"/>
    <cellStyle name="60% - 강조색5 6 4" xfId="4592"/>
    <cellStyle name="60% - 강조색5 6 5" xfId="4593"/>
    <cellStyle name="60% - 강조색5 6 6" xfId="4594"/>
    <cellStyle name="60% - 강조색5 6 7" xfId="4595"/>
    <cellStyle name="60% - 강조색5 6 8" xfId="4596"/>
    <cellStyle name="60% - 강조색5 6 9" xfId="4597"/>
    <cellStyle name="60% - 강조색5 7" xfId="3025"/>
    <cellStyle name="60% - 강조색5 7 2" xfId="4598"/>
    <cellStyle name="60% - 강조색5 8" xfId="3026"/>
    <cellStyle name="60% - 강조색5 8 2" xfId="4599"/>
    <cellStyle name="60% - 강조색5 9" xfId="3027"/>
    <cellStyle name="60% - 강조색6 10" xfId="3028"/>
    <cellStyle name="60% - 강조색6 11" xfId="4600"/>
    <cellStyle name="60% - 강조색6 11 2" xfId="4601"/>
    <cellStyle name="60% - 강조색6 11 3" xfId="4602"/>
    <cellStyle name="60% - 강조색6 11 4" xfId="4603"/>
    <cellStyle name="60% - 강조색6 11 5" xfId="4604"/>
    <cellStyle name="60% - 강조색6 11 6" xfId="4605"/>
    <cellStyle name="60% - 강조색6 11 7" xfId="4606"/>
    <cellStyle name="60% - 강조색6 2" xfId="328"/>
    <cellStyle name="60% - 강조색6 2 2" xfId="329"/>
    <cellStyle name="60% - 강조색6 2 2 2" xfId="330"/>
    <cellStyle name="60% - 강조색6 2 2 2 2" xfId="4607"/>
    <cellStyle name="60% - 강조색6 2 2 2 2 2" xfId="4608"/>
    <cellStyle name="60% - 강조색6 2 2 2 2 2 2" xfId="4609"/>
    <cellStyle name="60% - 강조색6 2 2 2 2 2 2 2" xfId="4610"/>
    <cellStyle name="60% - 강조색6 2 2 2 2 2 2 2 2" xfId="4611"/>
    <cellStyle name="60% - 강조색6 2 2 2 2 2 2 2 3" xfId="4612"/>
    <cellStyle name="60% - 강조색6 2 2 2 2 2 2 3" xfId="4613"/>
    <cellStyle name="60% - 강조색6 2 2 2 2 2 3" xfId="4614"/>
    <cellStyle name="60% - 강조색6 2 2 2 2 3" xfId="4615"/>
    <cellStyle name="60% - 강조색6 2 2 2 2 4" xfId="4616"/>
    <cellStyle name="60% - 강조색6 2 2 2 3" xfId="4617"/>
    <cellStyle name="60% - 강조색6 2 2 2 4" xfId="4618"/>
    <cellStyle name="60% - 강조색6 2 2 2 5" xfId="3029"/>
    <cellStyle name="60% - 강조색6 2 2 3" xfId="3030"/>
    <cellStyle name="60% - 강조색6 2 2 4" xfId="4619"/>
    <cellStyle name="60% - 강조색6 2 2 5" xfId="4620"/>
    <cellStyle name="60% - 강조색6 2 2 6" xfId="4621"/>
    <cellStyle name="60% - 강조색6 2 3" xfId="331"/>
    <cellStyle name="60% - 강조색6 2 3 2" xfId="4622"/>
    <cellStyle name="60% - 강조색6 2 3 3" xfId="4623"/>
    <cellStyle name="60% - 강조색6 2 3 4" xfId="3031"/>
    <cellStyle name="60% - 강조색6 2 4" xfId="3032"/>
    <cellStyle name="60% - 강조색6 2 5" xfId="4624"/>
    <cellStyle name="60% - 강조색6 2_1) 도로시설물" xfId="332"/>
    <cellStyle name="60% - 강조색6 3" xfId="333"/>
    <cellStyle name="60% - 강조색6 3 2" xfId="334"/>
    <cellStyle name="60% - 강조색6 3 2 2" xfId="3034"/>
    <cellStyle name="60% - 강조색6 3 2 3" xfId="3033"/>
    <cellStyle name="60% - 강조색6 3 3" xfId="3035"/>
    <cellStyle name="60% - 강조색6 4" xfId="1886"/>
    <cellStyle name="60% - 강조색6 4 2" xfId="3036"/>
    <cellStyle name="60% - 강조색6 4 3" xfId="3037"/>
    <cellStyle name="60% - 강조색6 5" xfId="1887"/>
    <cellStyle name="60% - 강조색6 5 2" xfId="3038"/>
    <cellStyle name="60% - 강조색6 6" xfId="3039"/>
    <cellStyle name="60% - 강조색6 6 10" xfId="4625"/>
    <cellStyle name="60% - 강조색6 6 2" xfId="4626"/>
    <cellStyle name="60% - 강조색6 6 3" xfId="4627"/>
    <cellStyle name="60% - 강조색6 6 4" xfId="4628"/>
    <cellStyle name="60% - 강조색6 6 5" xfId="4629"/>
    <cellStyle name="60% - 강조색6 6 6" xfId="4630"/>
    <cellStyle name="60% - 강조색6 6 7" xfId="4631"/>
    <cellStyle name="60% - 강조색6 6 8" xfId="4632"/>
    <cellStyle name="60% - 강조색6 6 9" xfId="4633"/>
    <cellStyle name="60% - 강조색6 7" xfId="3040"/>
    <cellStyle name="60% - 강조색6 7 2" xfId="4634"/>
    <cellStyle name="60% - 강조색6 8" xfId="3041"/>
    <cellStyle name="60% - 강조색6 8 2" xfId="4635"/>
    <cellStyle name="60% - 강조색6 9" xfId="3042"/>
    <cellStyle name="Accent1" xfId="335"/>
    <cellStyle name="Accent1 2" xfId="336"/>
    <cellStyle name="Accent1 2 2" xfId="337"/>
    <cellStyle name="Accent1 2 2 2" xfId="3044"/>
    <cellStyle name="Accent1 3" xfId="338"/>
    <cellStyle name="Accent1 3 2" xfId="339"/>
    <cellStyle name="Accent1 3 3" xfId="340"/>
    <cellStyle name="Accent1 3 4" xfId="3045"/>
    <cellStyle name="Accent1 4" xfId="341"/>
    <cellStyle name="Accent1 5" xfId="3043"/>
    <cellStyle name="Accent1_1) 도로시설물" xfId="342"/>
    <cellStyle name="Accent2" xfId="343"/>
    <cellStyle name="Accent2 2" xfId="344"/>
    <cellStyle name="Accent2 2 2" xfId="345"/>
    <cellStyle name="Accent2 2 2 2" xfId="3047"/>
    <cellStyle name="Accent2 3" xfId="346"/>
    <cellStyle name="Accent2 3 2" xfId="347"/>
    <cellStyle name="Accent2 3 3" xfId="348"/>
    <cellStyle name="Accent2 3 4" xfId="3048"/>
    <cellStyle name="Accent2 4" xfId="349"/>
    <cellStyle name="Accent2 5" xfId="3046"/>
    <cellStyle name="Accent2_1) 도로시설물" xfId="350"/>
    <cellStyle name="Accent3" xfId="351"/>
    <cellStyle name="Accent3 2" xfId="352"/>
    <cellStyle name="Accent3 2 2" xfId="353"/>
    <cellStyle name="Accent3 2 2 2" xfId="3050"/>
    <cellStyle name="Accent3 3" xfId="354"/>
    <cellStyle name="Accent3 3 2" xfId="355"/>
    <cellStyle name="Accent3 3 3" xfId="356"/>
    <cellStyle name="Accent3 3 4" xfId="3051"/>
    <cellStyle name="Accent3 4" xfId="357"/>
    <cellStyle name="Accent3 5" xfId="3049"/>
    <cellStyle name="Accent3_1) 도로시설물" xfId="358"/>
    <cellStyle name="Accent4" xfId="359"/>
    <cellStyle name="Accent4 2" xfId="360"/>
    <cellStyle name="Accent4 2 2" xfId="361"/>
    <cellStyle name="Accent4 2 2 2" xfId="3053"/>
    <cellStyle name="Accent4 3" xfId="362"/>
    <cellStyle name="Accent4 3 2" xfId="363"/>
    <cellStyle name="Accent4 3 3" xfId="364"/>
    <cellStyle name="Accent4 3 4" xfId="3054"/>
    <cellStyle name="Accent4 4" xfId="365"/>
    <cellStyle name="Accent4 5" xfId="3052"/>
    <cellStyle name="Accent4_1) 도로시설물" xfId="366"/>
    <cellStyle name="Accent5" xfId="367"/>
    <cellStyle name="Accent5 2" xfId="368"/>
    <cellStyle name="Accent5 2 2" xfId="369"/>
    <cellStyle name="Accent5 2 2 2" xfId="3056"/>
    <cellStyle name="Accent5 3" xfId="370"/>
    <cellStyle name="Accent5 3 2" xfId="371"/>
    <cellStyle name="Accent5 3 3" xfId="372"/>
    <cellStyle name="Accent5 3 4" xfId="3057"/>
    <cellStyle name="Accent5 4" xfId="373"/>
    <cellStyle name="Accent5 5" xfId="3055"/>
    <cellStyle name="Accent5_1) 도로시설물" xfId="374"/>
    <cellStyle name="Accent6" xfId="375"/>
    <cellStyle name="Accent6 2" xfId="376"/>
    <cellStyle name="Accent6 2 2" xfId="377"/>
    <cellStyle name="Accent6 2 2 2" xfId="3059"/>
    <cellStyle name="Accent6 3" xfId="378"/>
    <cellStyle name="Accent6 3 2" xfId="379"/>
    <cellStyle name="Accent6 3 3" xfId="380"/>
    <cellStyle name="Accent6 3 4" xfId="3060"/>
    <cellStyle name="Accent6 4" xfId="381"/>
    <cellStyle name="Accent6 5" xfId="3058"/>
    <cellStyle name="Accent6_1) 도로시설물" xfId="382"/>
    <cellStyle name="ÅëÈ­ [0]_¼ÕÀÍ¿¹»ê" xfId="383"/>
    <cellStyle name="AeE­ [0]_¼OAI¿¹≫e" xfId="384"/>
    <cellStyle name="ÅëÈ­ [0]_ÀÎ°Çºñ,¿ÜÁÖºñ" xfId="385"/>
    <cellStyle name="AeE­ [0]_AI°Cºn,μμ±Þºn" xfId="386"/>
    <cellStyle name="ÅëÈ­ [0]_laroux" xfId="387"/>
    <cellStyle name="AeE­ [0]_laroux_1" xfId="388"/>
    <cellStyle name="ÅëÈ­ [0]_laroux_1" xfId="389"/>
    <cellStyle name="AeE­ [0]_laroux_1 2" xfId="1888"/>
    <cellStyle name="ÅëÈ­ [0]_laroux_1 2" xfId="1889"/>
    <cellStyle name="AeE­ [0]_laroux_1 3" xfId="1890"/>
    <cellStyle name="ÅëÈ­ [0]_laroux_1 3" xfId="1891"/>
    <cellStyle name="AeE­ [0]_laroux_2" xfId="390"/>
    <cellStyle name="ÅëÈ­ [0]_laroux_2" xfId="391"/>
    <cellStyle name="AeE­ [0]_laroux_2 2" xfId="1892"/>
    <cellStyle name="ÅëÈ­ [0]_laroux_2 2" xfId="1893"/>
    <cellStyle name="AeE­ [0]_laroux_2 3" xfId="1894"/>
    <cellStyle name="ÅëÈ­ [0]_laroux_2 3" xfId="1895"/>
    <cellStyle name="AeE­ [0]_laroux_2_41-06농림16" xfId="392"/>
    <cellStyle name="ÅëÈ­ [0]_laroux_2_41-06농림16" xfId="393"/>
    <cellStyle name="AeE­ [0]_laroux_2_41-06농림16 2" xfId="1896"/>
    <cellStyle name="ÅëÈ­ [0]_laroux_2_41-06농림16 2" xfId="1897"/>
    <cellStyle name="AeE­ [0]_laroux_2_41-06농림16 3" xfId="1898"/>
    <cellStyle name="ÅëÈ­ [0]_laroux_2_41-06농림16 3" xfId="1899"/>
    <cellStyle name="AeE­ [0]_laroux_2_41-06농림41" xfId="394"/>
    <cellStyle name="ÅëÈ­ [0]_laroux_2_41-06농림41" xfId="395"/>
    <cellStyle name="AeE­ [0]_laroux_2_41-06농림41 2" xfId="1900"/>
    <cellStyle name="ÅëÈ­ [0]_laroux_2_41-06농림41 2" xfId="1901"/>
    <cellStyle name="AeE­ [0]_laroux_2_41-06농림41 3" xfId="1902"/>
    <cellStyle name="ÅëÈ­ [0]_laroux_2_41-06농림41 3" xfId="1903"/>
    <cellStyle name="AeE­ [0]_Sheet1" xfId="396"/>
    <cellStyle name="ÅëÈ­ [0]_Sheet1" xfId="397"/>
    <cellStyle name="AeE­ [0]_Sheet1 2" xfId="1904"/>
    <cellStyle name="ÅëÈ­ [0]_Sheet1 2" xfId="1905"/>
    <cellStyle name="AeE­ [0]_Sheet1 3" xfId="1906"/>
    <cellStyle name="ÅëÈ­ [0]_Sheet1 3" xfId="1907"/>
    <cellStyle name="ÅëÈ­_¼ÕÀÍ¿¹»ê" xfId="398"/>
    <cellStyle name="AeE­_¼OAI¿¹≫e" xfId="399"/>
    <cellStyle name="ÅëÈ­_ÀÎ°Çºñ,¿ÜÁÖºñ" xfId="400"/>
    <cellStyle name="AeE­_AI°Cºn,μμ±Þºn" xfId="401"/>
    <cellStyle name="ÅëÈ­_laroux" xfId="402"/>
    <cellStyle name="AeE­_laroux_1" xfId="403"/>
    <cellStyle name="ÅëÈ­_laroux_1" xfId="404"/>
    <cellStyle name="AeE­_laroux_1 2" xfId="1908"/>
    <cellStyle name="ÅëÈ­_laroux_1 2" xfId="1909"/>
    <cellStyle name="AeE­_laroux_1 3" xfId="1910"/>
    <cellStyle name="ÅëÈ­_laroux_1 3" xfId="1911"/>
    <cellStyle name="AeE­_laroux_2" xfId="405"/>
    <cellStyle name="ÅëÈ­_laroux_2" xfId="406"/>
    <cellStyle name="AeE­_laroux_2 2" xfId="1912"/>
    <cellStyle name="ÅëÈ­_laroux_2 2" xfId="1913"/>
    <cellStyle name="AeE­_laroux_2 3" xfId="1914"/>
    <cellStyle name="ÅëÈ­_laroux_2 3" xfId="1915"/>
    <cellStyle name="AeE­_laroux_2_41-06농림16" xfId="407"/>
    <cellStyle name="ÅëÈ­_laroux_2_41-06농림16" xfId="408"/>
    <cellStyle name="AeE­_laroux_2_41-06농림16 2" xfId="1916"/>
    <cellStyle name="ÅëÈ­_laroux_2_41-06농림16 2" xfId="1917"/>
    <cellStyle name="AeE­_laroux_2_41-06농림16 3" xfId="1918"/>
    <cellStyle name="ÅëÈ­_laroux_2_41-06농림16 3" xfId="1919"/>
    <cellStyle name="AeE­_laroux_2_41-06농림41" xfId="409"/>
    <cellStyle name="ÅëÈ­_laroux_2_41-06농림41" xfId="410"/>
    <cellStyle name="AeE­_laroux_2_41-06농림41 2" xfId="1920"/>
    <cellStyle name="ÅëÈ­_laroux_2_41-06농림41 2" xfId="1921"/>
    <cellStyle name="AeE­_laroux_2_41-06농림41 3" xfId="1922"/>
    <cellStyle name="ÅëÈ­_laroux_2_41-06농림41 3" xfId="1923"/>
    <cellStyle name="AeE­_Sheet1" xfId="411"/>
    <cellStyle name="ÅëÈ­_Sheet1" xfId="412"/>
    <cellStyle name="AeE­_Sheet1 2" xfId="1924"/>
    <cellStyle name="ÅëÈ­_Sheet1 2" xfId="1925"/>
    <cellStyle name="AeE­_Sheet1 3" xfId="1926"/>
    <cellStyle name="ÅëÈ­_Sheet1 3" xfId="1927"/>
    <cellStyle name="AeE­_Sheet1_41-06농림16" xfId="413"/>
    <cellStyle name="ÅëÈ­_Sheet1_41-06농림16" xfId="414"/>
    <cellStyle name="AeE­_Sheet1_41-06농림16 2" xfId="1928"/>
    <cellStyle name="ÅëÈ­_Sheet1_41-06농림16 2" xfId="1929"/>
    <cellStyle name="AeE­_Sheet1_41-06농림16 3" xfId="1930"/>
    <cellStyle name="ÅëÈ­_Sheet1_41-06농림16 3" xfId="1931"/>
    <cellStyle name="AeE­_Sheet1_41-06농림41" xfId="415"/>
    <cellStyle name="ÅëÈ­_Sheet1_41-06농림41" xfId="416"/>
    <cellStyle name="AeE­_Sheet1_41-06농림41 2" xfId="1932"/>
    <cellStyle name="ÅëÈ­_Sheet1_41-06농림41 2" xfId="1933"/>
    <cellStyle name="AeE­_Sheet1_41-06농림41 3" xfId="1934"/>
    <cellStyle name="ÅëÈ­_Sheet1_41-06농림41 3" xfId="1935"/>
    <cellStyle name="ÄÞ¸¶ [0]_¼ÕÀÍ¿¹»ê" xfId="417"/>
    <cellStyle name="AÞ¸¶ [0]_¼OAI¿¹≫e" xfId="418"/>
    <cellStyle name="ÄÞ¸¶ [0]_ÀÎ°Çºñ,¿ÜÁÖºñ" xfId="419"/>
    <cellStyle name="AÞ¸¶ [0]_AI°Cºn,μμ±Þºn" xfId="420"/>
    <cellStyle name="ÄÞ¸¶ [0]_laroux" xfId="421"/>
    <cellStyle name="AÞ¸¶ [0]_laroux_1" xfId="422"/>
    <cellStyle name="ÄÞ¸¶ [0]_laroux_1" xfId="423"/>
    <cellStyle name="AÞ¸¶ [0]_laroux_1 2" xfId="1936"/>
    <cellStyle name="ÄÞ¸¶ [0]_laroux_1 2" xfId="1937"/>
    <cellStyle name="AÞ¸¶ [0]_laroux_1 3" xfId="1938"/>
    <cellStyle name="ÄÞ¸¶ [0]_laroux_1 3" xfId="1939"/>
    <cellStyle name="AÞ¸¶ [0]_Sheet1" xfId="424"/>
    <cellStyle name="ÄÞ¸¶ [0]_Sheet1" xfId="425"/>
    <cellStyle name="AÞ¸¶ [0]_Sheet1 2" xfId="1940"/>
    <cellStyle name="ÄÞ¸¶ [0]_Sheet1 2" xfId="1941"/>
    <cellStyle name="AÞ¸¶ [0]_Sheet1 3" xfId="1942"/>
    <cellStyle name="ÄÞ¸¶ [0]_Sheet1 3" xfId="1943"/>
    <cellStyle name="ÄÞ¸¶_¼ÕÀÍ¿¹»ê" xfId="426"/>
    <cellStyle name="AÞ¸¶_¼OAI¿¹≫e" xfId="427"/>
    <cellStyle name="ÄÞ¸¶_ÀÎ°Çºñ,¿ÜÁÖºñ" xfId="428"/>
    <cellStyle name="AÞ¸¶_AI°Cºn,μμ±Þºn" xfId="429"/>
    <cellStyle name="ÄÞ¸¶_laroux" xfId="430"/>
    <cellStyle name="AÞ¸¶_laroux_1" xfId="431"/>
    <cellStyle name="ÄÞ¸¶_laroux_1" xfId="432"/>
    <cellStyle name="AÞ¸¶_laroux_1 2" xfId="1944"/>
    <cellStyle name="ÄÞ¸¶_laroux_1 2" xfId="1945"/>
    <cellStyle name="AÞ¸¶_laroux_1 3" xfId="1946"/>
    <cellStyle name="ÄÞ¸¶_laroux_1 3" xfId="1947"/>
    <cellStyle name="AÞ¸¶_Sheet1" xfId="433"/>
    <cellStyle name="ÄÞ¸¶_Sheet1" xfId="434"/>
    <cellStyle name="AÞ¸¶_Sheet1 2" xfId="1948"/>
    <cellStyle name="ÄÞ¸¶_Sheet1 2" xfId="1949"/>
    <cellStyle name="AÞ¸¶_Sheet1 3" xfId="1950"/>
    <cellStyle name="ÄÞ¸¶_Sheet1 3" xfId="1951"/>
    <cellStyle name="AÞ¸¶_Sheet1_41-06농림16" xfId="435"/>
    <cellStyle name="ÄÞ¸¶_Sheet1_41-06농림16" xfId="436"/>
    <cellStyle name="AÞ¸¶_Sheet1_41-06농림16 2" xfId="1952"/>
    <cellStyle name="ÄÞ¸¶_Sheet1_41-06농림16 2" xfId="1953"/>
    <cellStyle name="AÞ¸¶_Sheet1_41-06농림16 3" xfId="1954"/>
    <cellStyle name="ÄÞ¸¶_Sheet1_41-06농림16 3" xfId="1955"/>
    <cellStyle name="AÞ¸¶_Sheet1_41-06농림41" xfId="437"/>
    <cellStyle name="ÄÞ¸¶_Sheet1_41-06농림41" xfId="438"/>
    <cellStyle name="AÞ¸¶_Sheet1_41-06농림41 2" xfId="1956"/>
    <cellStyle name="ÄÞ¸¶_Sheet1_41-06농림41 2" xfId="1957"/>
    <cellStyle name="AÞ¸¶_Sheet1_41-06농림41 3" xfId="1958"/>
    <cellStyle name="ÄÞ¸¶_Sheet1_41-06농림41 3" xfId="1959"/>
    <cellStyle name="Bad" xfId="439"/>
    <cellStyle name="Bad 2" xfId="440"/>
    <cellStyle name="Bad 2 2" xfId="441"/>
    <cellStyle name="Bad 2 2 2" xfId="3062"/>
    <cellStyle name="Bad 3" xfId="442"/>
    <cellStyle name="Bad 3 2" xfId="443"/>
    <cellStyle name="Bad 3 3" xfId="444"/>
    <cellStyle name="Bad 3 4" xfId="3063"/>
    <cellStyle name="Bad 4" xfId="445"/>
    <cellStyle name="Bad 5" xfId="3061"/>
    <cellStyle name="Bad_1) 도로시설물" xfId="446"/>
    <cellStyle name="C￥AØ_¿μ¾÷CoE² " xfId="447"/>
    <cellStyle name="Ç¥ÁØ_¼ÕÀÍ¿¹»ê" xfId="448"/>
    <cellStyle name="C￥AØ_¼OAI¿¹≫e" xfId="449"/>
    <cellStyle name="Ç¥ÁØ_ÀÎ°Çºñ,¿ÜÁÖºñ" xfId="450"/>
    <cellStyle name="C￥AØ_AI°Cºn,μμ±Þºn" xfId="451"/>
    <cellStyle name="Ç¥ÁØ_laroux" xfId="452"/>
    <cellStyle name="C￥AØ_laroux_1" xfId="453"/>
    <cellStyle name="Ç¥ÁØ_laroux_1" xfId="454"/>
    <cellStyle name="C￥AØ_laroux_1 2" xfId="1960"/>
    <cellStyle name="Ç¥ÁØ_laroux_1 2" xfId="1961"/>
    <cellStyle name="C￥AØ_laroux_1 3" xfId="1962"/>
    <cellStyle name="Ç¥ÁØ_laroux_1 3" xfId="1963"/>
    <cellStyle name="C￥AØ_laroux_1_Sheet1" xfId="455"/>
    <cellStyle name="Ç¥ÁØ_laroux_1_Sheet1" xfId="456"/>
    <cellStyle name="C￥AØ_laroux_1_Sheet1 2" xfId="1964"/>
    <cellStyle name="Ç¥ÁØ_laroux_1_Sheet1 2" xfId="1965"/>
    <cellStyle name="C￥AØ_laroux_1_Sheet1 3" xfId="1966"/>
    <cellStyle name="Ç¥ÁØ_laroux_1_Sheet1 3" xfId="1967"/>
    <cellStyle name="C￥AØ_laroux_2" xfId="457"/>
    <cellStyle name="Ç¥ÁØ_laroux_2" xfId="458"/>
    <cellStyle name="C￥AØ_laroux_2 2" xfId="1968"/>
    <cellStyle name="Ç¥ÁØ_laroux_2 2" xfId="1969"/>
    <cellStyle name="C￥AØ_laroux_2 3" xfId="1970"/>
    <cellStyle name="Ç¥ÁØ_laroux_2 3" xfId="1971"/>
    <cellStyle name="C￥AØ_laroux_2_Sheet1" xfId="459"/>
    <cellStyle name="Ç¥ÁØ_laroux_2_Sheet1" xfId="460"/>
    <cellStyle name="C￥AØ_laroux_2_Sheet1 2" xfId="1972"/>
    <cellStyle name="Ç¥ÁØ_laroux_2_Sheet1 2" xfId="1973"/>
    <cellStyle name="C￥AØ_laroux_2_Sheet1 3" xfId="1974"/>
    <cellStyle name="Ç¥ÁØ_laroux_2_Sheet1 3" xfId="1975"/>
    <cellStyle name="C￥AØ_laroux_3" xfId="461"/>
    <cellStyle name="Ç¥ÁØ_laroux_3" xfId="462"/>
    <cellStyle name="C￥AØ_laroux_3 2" xfId="1976"/>
    <cellStyle name="Ç¥ÁØ_laroux_3 2" xfId="1977"/>
    <cellStyle name="C￥AØ_laroux_3 3" xfId="1978"/>
    <cellStyle name="Ç¥ÁØ_laroux_3 3" xfId="1979"/>
    <cellStyle name="C￥AØ_laroux_4" xfId="463"/>
    <cellStyle name="Ç¥ÁØ_laroux_4" xfId="464"/>
    <cellStyle name="C￥AØ_laroux_4 2" xfId="1980"/>
    <cellStyle name="Ç¥ÁØ_laroux_4 2" xfId="1981"/>
    <cellStyle name="C￥AØ_laroux_4 3" xfId="1982"/>
    <cellStyle name="Ç¥ÁØ_laroux_4 3" xfId="1983"/>
    <cellStyle name="C￥AØ_laroux_Sheet1" xfId="465"/>
    <cellStyle name="Ç¥ÁØ_laroux_Sheet1" xfId="466"/>
    <cellStyle name="C￥AØ_laroux_Sheet1 2" xfId="1984"/>
    <cellStyle name="Ç¥ÁØ_laroux_Sheet1 2" xfId="1985"/>
    <cellStyle name="C￥AØ_laroux_Sheet1 3" xfId="1986"/>
    <cellStyle name="Ç¥ÁØ_laroux_Sheet1 3" xfId="1987"/>
    <cellStyle name="C￥AØ_Sheet1" xfId="467"/>
    <cellStyle name="Ç¥ÁØ_Sheet1" xfId="468"/>
    <cellStyle name="C￥AØ_Sheet1 2" xfId="1988"/>
    <cellStyle name="Ç¥ÁØ_Sheet1 2" xfId="1989"/>
    <cellStyle name="C￥AØ_Sheet1 3" xfId="1990"/>
    <cellStyle name="Ç¥ÁØ_Sheet1 3" xfId="1991"/>
    <cellStyle name="Calc Currency (0)" xfId="469"/>
    <cellStyle name="Calc Currency (0) 2" xfId="1992"/>
    <cellStyle name="Calculation" xfId="470"/>
    <cellStyle name="Calculation 2" xfId="471"/>
    <cellStyle name="Calculation 2 2" xfId="472"/>
    <cellStyle name="Calculation 2 2 2" xfId="3065"/>
    <cellStyle name="Calculation 3" xfId="473"/>
    <cellStyle name="Calculation 3 2" xfId="474"/>
    <cellStyle name="Calculation 3 3" xfId="475"/>
    <cellStyle name="Calculation 3 4" xfId="3066"/>
    <cellStyle name="Calculation 4" xfId="476"/>
    <cellStyle name="Calculation 5" xfId="3064"/>
    <cellStyle name="Calculation_1) 도로시설물" xfId="477"/>
    <cellStyle name="category" xfId="478"/>
    <cellStyle name="category 2" xfId="1993"/>
    <cellStyle name="Check Cell" xfId="479"/>
    <cellStyle name="Check Cell 2" xfId="480"/>
    <cellStyle name="Check Cell 2 2" xfId="481"/>
    <cellStyle name="Check Cell 2 2 2" xfId="3068"/>
    <cellStyle name="Check Cell 3" xfId="482"/>
    <cellStyle name="Check Cell 3 2" xfId="483"/>
    <cellStyle name="Check Cell 3 3" xfId="484"/>
    <cellStyle name="Check Cell 3 4" xfId="3069"/>
    <cellStyle name="Check Cell 4" xfId="485"/>
    <cellStyle name="Check Cell 5" xfId="3067"/>
    <cellStyle name="Check Cell_1) 도로시설물" xfId="486"/>
    <cellStyle name="Comma [0]" xfId="487"/>
    <cellStyle name="comma zerodec" xfId="488"/>
    <cellStyle name="comma zerodec 2" xfId="1994"/>
    <cellStyle name="Comma_ SG&amp;A Bridge " xfId="489"/>
    <cellStyle name="Copied" xfId="490"/>
    <cellStyle name="Copied 2" xfId="1995"/>
    <cellStyle name="Currency [0]" xfId="491"/>
    <cellStyle name="Currency_ SG&amp;A Bridge " xfId="492"/>
    <cellStyle name="Currency1" xfId="493"/>
    <cellStyle name="Currency1 2" xfId="1996"/>
    <cellStyle name="Date" xfId="494"/>
    <cellStyle name="Date 2" xfId="1997"/>
    <cellStyle name="Dezimal [0]_laroux" xfId="495"/>
    <cellStyle name="Dezimal_laroux" xfId="496"/>
    <cellStyle name="Dollar (zero dec)" xfId="497"/>
    <cellStyle name="Dollar (zero dec) 2" xfId="1998"/>
    <cellStyle name="Entered" xfId="498"/>
    <cellStyle name="Entered 2" xfId="1999"/>
    <cellStyle name="Explanatory Text" xfId="499"/>
    <cellStyle name="Explanatory Text 2" xfId="500"/>
    <cellStyle name="Explanatory Text 2 2" xfId="501"/>
    <cellStyle name="Explanatory Text 2 2 2" xfId="3071"/>
    <cellStyle name="Explanatory Text 3" xfId="502"/>
    <cellStyle name="Explanatory Text 3 2" xfId="503"/>
    <cellStyle name="Explanatory Text 3 3" xfId="504"/>
    <cellStyle name="Explanatory Text 3 4" xfId="3072"/>
    <cellStyle name="Explanatory Text 4" xfId="505"/>
    <cellStyle name="Explanatory Text 5" xfId="3070"/>
    <cellStyle name="Explanatory Text_1) 도로시설물" xfId="506"/>
    <cellStyle name="Fixed" xfId="507"/>
    <cellStyle name="Fixed 2" xfId="2000"/>
    <cellStyle name="Good" xfId="508"/>
    <cellStyle name="Good 2" xfId="509"/>
    <cellStyle name="Good 2 2" xfId="510"/>
    <cellStyle name="Good 2 2 2" xfId="3074"/>
    <cellStyle name="Good 3" xfId="511"/>
    <cellStyle name="Good 3 2" xfId="512"/>
    <cellStyle name="Good 3 3" xfId="513"/>
    <cellStyle name="Good 3 4" xfId="3075"/>
    <cellStyle name="Good 4" xfId="514"/>
    <cellStyle name="Good 5" xfId="3073"/>
    <cellStyle name="Good_1) 도로시설물" xfId="515"/>
    <cellStyle name="Grey" xfId="516"/>
    <cellStyle name="Grey 2" xfId="2001"/>
    <cellStyle name="HEADER" xfId="517"/>
    <cellStyle name="HEADER 2" xfId="2002"/>
    <cellStyle name="Header1" xfId="518"/>
    <cellStyle name="Header1 2" xfId="2003"/>
    <cellStyle name="Header2" xfId="519"/>
    <cellStyle name="Header2 2" xfId="2004"/>
    <cellStyle name="Heading 1" xfId="520"/>
    <cellStyle name="Heading 1 2" xfId="521"/>
    <cellStyle name="Heading 1 2 2" xfId="522"/>
    <cellStyle name="Heading 1 2 2 2" xfId="3077"/>
    <cellStyle name="Heading 1 3" xfId="523"/>
    <cellStyle name="Heading 1 3 2" xfId="524"/>
    <cellStyle name="Heading 1 3 3" xfId="525"/>
    <cellStyle name="Heading 1 3 4" xfId="3078"/>
    <cellStyle name="Heading 1 4" xfId="526"/>
    <cellStyle name="Heading 1 5" xfId="3076"/>
    <cellStyle name="Heading 1_1) 도로시설물" xfId="527"/>
    <cellStyle name="Heading 2" xfId="528"/>
    <cellStyle name="Heading 2 2" xfId="529"/>
    <cellStyle name="Heading 2 2 2" xfId="530"/>
    <cellStyle name="Heading 2 2 2 2" xfId="3080"/>
    <cellStyle name="Heading 2 3" xfId="531"/>
    <cellStyle name="Heading 2 3 2" xfId="532"/>
    <cellStyle name="Heading 2 3 3" xfId="533"/>
    <cellStyle name="Heading 2 3 4" xfId="3081"/>
    <cellStyle name="Heading 2 4" xfId="534"/>
    <cellStyle name="Heading 2 5" xfId="3079"/>
    <cellStyle name="Heading 2_1) 도로시설물" xfId="535"/>
    <cellStyle name="Heading 3" xfId="536"/>
    <cellStyle name="Heading 3 2" xfId="537"/>
    <cellStyle name="Heading 3 2 2" xfId="538"/>
    <cellStyle name="Heading 3 2 2 2" xfId="3083"/>
    <cellStyle name="Heading 3 3" xfId="539"/>
    <cellStyle name="Heading 3 3 2" xfId="540"/>
    <cellStyle name="Heading 3 3 3" xfId="541"/>
    <cellStyle name="Heading 3 3 4" xfId="3084"/>
    <cellStyle name="Heading 3 4" xfId="542"/>
    <cellStyle name="Heading 3 5" xfId="3082"/>
    <cellStyle name="Heading 3_1) 도로시설물" xfId="543"/>
    <cellStyle name="Heading 4" xfId="544"/>
    <cellStyle name="Heading 4 2" xfId="545"/>
    <cellStyle name="Heading 4 2 2" xfId="546"/>
    <cellStyle name="Heading 4 2 2 2" xfId="3086"/>
    <cellStyle name="Heading 4 3" xfId="547"/>
    <cellStyle name="Heading 4 3 2" xfId="548"/>
    <cellStyle name="Heading 4 3 3" xfId="549"/>
    <cellStyle name="Heading 4 3 4" xfId="3087"/>
    <cellStyle name="Heading 4 4" xfId="550"/>
    <cellStyle name="Heading 4 5" xfId="3085"/>
    <cellStyle name="Heading 4_1) 도로시설물" xfId="551"/>
    <cellStyle name="HEADING1" xfId="552"/>
    <cellStyle name="HEADING1 2" xfId="2005"/>
    <cellStyle name="HEADING2" xfId="553"/>
    <cellStyle name="HEADING2 2" xfId="2006"/>
    <cellStyle name="Input" xfId="554"/>
    <cellStyle name="Input [yellow]" xfId="555"/>
    <cellStyle name="Input [yellow] 2" xfId="2007"/>
    <cellStyle name="Input 10" xfId="556"/>
    <cellStyle name="Input 10 2" xfId="557"/>
    <cellStyle name="Input 10 2 2" xfId="3089"/>
    <cellStyle name="Input 10 3" xfId="558"/>
    <cellStyle name="Input 11" xfId="559"/>
    <cellStyle name="Input 11 2" xfId="560"/>
    <cellStyle name="Input 11 2 2" xfId="3090"/>
    <cellStyle name="Input 11 3" xfId="561"/>
    <cellStyle name="Input 12" xfId="562"/>
    <cellStyle name="Input 12 2" xfId="563"/>
    <cellStyle name="Input 12 2 2" xfId="3091"/>
    <cellStyle name="Input 12 3" xfId="564"/>
    <cellStyle name="Input 13" xfId="565"/>
    <cellStyle name="Input 13 2" xfId="566"/>
    <cellStyle name="Input 13 3" xfId="567"/>
    <cellStyle name="Input 14" xfId="568"/>
    <cellStyle name="Input 15" xfId="569"/>
    <cellStyle name="Input 16" xfId="570"/>
    <cellStyle name="Input 17" xfId="571"/>
    <cellStyle name="Input 18" xfId="572"/>
    <cellStyle name="Input 19" xfId="3088"/>
    <cellStyle name="Input 2" xfId="573"/>
    <cellStyle name="Input 2 2" xfId="574"/>
    <cellStyle name="Input 2 2 2" xfId="3092"/>
    <cellStyle name="Input 20" xfId="3245"/>
    <cellStyle name="Input 21" xfId="5531"/>
    <cellStyle name="Input 22" xfId="2964"/>
    <cellStyle name="Input 23" xfId="3571"/>
    <cellStyle name="Input 24" xfId="5533"/>
    <cellStyle name="Input 25" xfId="5532"/>
    <cellStyle name="Input 3" xfId="575"/>
    <cellStyle name="Input 3 2" xfId="576"/>
    <cellStyle name="Input 3 2 2" xfId="3093"/>
    <cellStyle name="Input 4" xfId="577"/>
    <cellStyle name="Input 4 2" xfId="578"/>
    <cellStyle name="Input 4 2 2" xfId="3094"/>
    <cellStyle name="Input 5" xfId="579"/>
    <cellStyle name="Input 5 2" xfId="580"/>
    <cellStyle name="Input 5 2 2" xfId="3095"/>
    <cellStyle name="Input 6" xfId="581"/>
    <cellStyle name="Input 6 2" xfId="2008"/>
    <cellStyle name="Input 7" xfId="582"/>
    <cellStyle name="Input 7 2" xfId="2009"/>
    <cellStyle name="Input 8" xfId="583"/>
    <cellStyle name="Input 8 2" xfId="2010"/>
    <cellStyle name="Input 9" xfId="584"/>
    <cellStyle name="Input 9 2" xfId="585"/>
    <cellStyle name="Input 9 2 2" xfId="3096"/>
    <cellStyle name="Input 9 3" xfId="586"/>
    <cellStyle name="Input_1) 도로시설물" xfId="587"/>
    <cellStyle name="Linked Cell" xfId="588"/>
    <cellStyle name="Linked Cell 2" xfId="589"/>
    <cellStyle name="Linked Cell 2 2" xfId="590"/>
    <cellStyle name="Linked Cell 2 2 2" xfId="3098"/>
    <cellStyle name="Linked Cell 3" xfId="591"/>
    <cellStyle name="Linked Cell 3 2" xfId="592"/>
    <cellStyle name="Linked Cell 3 3" xfId="593"/>
    <cellStyle name="Linked Cell 3 4" xfId="3099"/>
    <cellStyle name="Linked Cell 4" xfId="594"/>
    <cellStyle name="Linked Cell 5" xfId="3097"/>
    <cellStyle name="Linked Cell_1) 도로시설물" xfId="595"/>
    <cellStyle name="Milliers [0]_Arabian Spec" xfId="596"/>
    <cellStyle name="Milliers_Arabian Spec" xfId="597"/>
    <cellStyle name="Model" xfId="598"/>
    <cellStyle name="Model 2" xfId="2011"/>
    <cellStyle name="Model 2 2" xfId="3100"/>
    <cellStyle name="Mon?aire [0]_Arabian Spec" xfId="599"/>
    <cellStyle name="Mon?aire_Arabian Spec" xfId="600"/>
    <cellStyle name="Neutral" xfId="601"/>
    <cellStyle name="Neutral 2" xfId="602"/>
    <cellStyle name="Neutral 2 2" xfId="603"/>
    <cellStyle name="Neutral 2 2 2" xfId="3102"/>
    <cellStyle name="Neutral 3" xfId="604"/>
    <cellStyle name="Neutral 3 2" xfId="605"/>
    <cellStyle name="Neutral 3 3" xfId="606"/>
    <cellStyle name="Neutral 3 4" xfId="3103"/>
    <cellStyle name="Neutral 4" xfId="607"/>
    <cellStyle name="Neutral 5" xfId="3101"/>
    <cellStyle name="Neutral_1) 도로시설물" xfId="608"/>
    <cellStyle name="Normal - Style1" xfId="609"/>
    <cellStyle name="Normal - Style1 2" xfId="2012"/>
    <cellStyle name="Normal_ SG&amp;A Bridge " xfId="610"/>
    <cellStyle name="Note" xfId="611"/>
    <cellStyle name="Note 2" xfId="2013"/>
    <cellStyle name="Output" xfId="612"/>
    <cellStyle name="Output 2" xfId="613"/>
    <cellStyle name="Output 2 2" xfId="614"/>
    <cellStyle name="Output 2 2 2" xfId="3105"/>
    <cellStyle name="Output 3" xfId="615"/>
    <cellStyle name="Output 3 2" xfId="616"/>
    <cellStyle name="Output 3 3" xfId="617"/>
    <cellStyle name="Output 3 4" xfId="3106"/>
    <cellStyle name="Output 4" xfId="618"/>
    <cellStyle name="Output 5" xfId="3104"/>
    <cellStyle name="Output_1) 도로시설물" xfId="619"/>
    <cellStyle name="Percent [2]" xfId="620"/>
    <cellStyle name="Percent [2] 2" xfId="2014"/>
    <cellStyle name="Standard_laroux" xfId="621"/>
    <cellStyle name="subhead" xfId="622"/>
    <cellStyle name="subhead 2" xfId="2015"/>
    <cellStyle name="Title" xfId="623"/>
    <cellStyle name="Title 2" xfId="624"/>
    <cellStyle name="Title 2 2" xfId="625"/>
    <cellStyle name="Title 2 2 2" xfId="3108"/>
    <cellStyle name="Title 3" xfId="626"/>
    <cellStyle name="Title 3 2" xfId="627"/>
    <cellStyle name="Title 3 3" xfId="628"/>
    <cellStyle name="Title 3 4" xfId="3109"/>
    <cellStyle name="Title 4" xfId="629"/>
    <cellStyle name="Title 5" xfId="3107"/>
    <cellStyle name="Title_1) 도로시설물" xfId="630"/>
    <cellStyle name="Total" xfId="631"/>
    <cellStyle name="Total 2" xfId="632"/>
    <cellStyle name="Total 2 2" xfId="633"/>
    <cellStyle name="Total 2 2 2" xfId="3111"/>
    <cellStyle name="Total 3" xfId="634"/>
    <cellStyle name="Total 3 2" xfId="635"/>
    <cellStyle name="Total 3 3" xfId="636"/>
    <cellStyle name="Total 3 4" xfId="3112"/>
    <cellStyle name="Total 4" xfId="637"/>
    <cellStyle name="Total 5" xfId="3110"/>
    <cellStyle name="Total_1) 도로시설물" xfId="638"/>
    <cellStyle name="W?rung [0]_laroux" xfId="639"/>
    <cellStyle name="W?rung_laroux" xfId="640"/>
    <cellStyle name="Warning Text" xfId="641"/>
    <cellStyle name="Warning Text 2" xfId="642"/>
    <cellStyle name="Warning Text 2 2" xfId="643"/>
    <cellStyle name="Warning Text 2 2 2" xfId="3114"/>
    <cellStyle name="Warning Text 3" xfId="644"/>
    <cellStyle name="Warning Text 3 2" xfId="645"/>
    <cellStyle name="Warning Text 3 3" xfId="646"/>
    <cellStyle name="Warning Text 3 4" xfId="3115"/>
    <cellStyle name="Warning Text 4" xfId="647"/>
    <cellStyle name="Warning Text 5" xfId="3113"/>
    <cellStyle name="Warning Text_1) 도로시설물" xfId="648"/>
    <cellStyle name="강조색1 10" xfId="3116"/>
    <cellStyle name="강조색1 11" xfId="4636"/>
    <cellStyle name="강조색1 11 2" xfId="4637"/>
    <cellStyle name="강조색1 11 3" xfId="4638"/>
    <cellStyle name="강조색1 11 4" xfId="4639"/>
    <cellStyle name="강조색1 11 5" xfId="4640"/>
    <cellStyle name="강조색1 11 6" xfId="4641"/>
    <cellStyle name="강조색1 11 7" xfId="4642"/>
    <cellStyle name="강조색1 2" xfId="649"/>
    <cellStyle name="강조색1 2 2" xfId="650"/>
    <cellStyle name="강조색1 2 2 2" xfId="2016"/>
    <cellStyle name="강조색1 2 2 2 2" xfId="4643"/>
    <cellStyle name="강조색1 2 2 2 2 2" xfId="4644"/>
    <cellStyle name="강조색1 2 2 2 2 2 2" xfId="4645"/>
    <cellStyle name="강조색1 2 2 2 2 2 2 2" xfId="4646"/>
    <cellStyle name="강조색1 2 2 2 2 2 2 2 2" xfId="4647"/>
    <cellStyle name="강조색1 2 2 2 2 2 2 2 3" xfId="4648"/>
    <cellStyle name="강조색1 2 2 2 2 2 2 3" xfId="4649"/>
    <cellStyle name="강조색1 2 2 2 2 2 3" xfId="4650"/>
    <cellStyle name="강조색1 2 2 2 2 3" xfId="4651"/>
    <cellStyle name="강조색1 2 2 2 2 4" xfId="4652"/>
    <cellStyle name="강조색1 2 2 2 3" xfId="4653"/>
    <cellStyle name="강조색1 2 2 2 4" xfId="4654"/>
    <cellStyle name="강조색1 2 2 3" xfId="3117"/>
    <cellStyle name="강조색1 2 2 4" xfId="4655"/>
    <cellStyle name="강조색1 2 2 5" xfId="4656"/>
    <cellStyle name="강조색1 2 2 6" xfId="4657"/>
    <cellStyle name="강조색1 2 3" xfId="2017"/>
    <cellStyle name="강조색1 2 3 2" xfId="4658"/>
    <cellStyle name="강조색1 2 3 3" xfId="4659"/>
    <cellStyle name="강조색1 2 4" xfId="3118"/>
    <cellStyle name="강조색1 2 5" xfId="4660"/>
    <cellStyle name="강조색1 2_1) 도로시설물" xfId="651"/>
    <cellStyle name="강조색1 3" xfId="652"/>
    <cellStyle name="강조색1 3 2" xfId="2018"/>
    <cellStyle name="강조색1 3 2 2" xfId="3119"/>
    <cellStyle name="강조색1 3 3" xfId="3120"/>
    <cellStyle name="강조색1 4" xfId="2019"/>
    <cellStyle name="강조색1 4 2" xfId="3121"/>
    <cellStyle name="강조색1 4 3" xfId="3122"/>
    <cellStyle name="강조색1 5" xfId="2020"/>
    <cellStyle name="강조색1 5 2" xfId="3123"/>
    <cellStyle name="강조색1 6" xfId="3124"/>
    <cellStyle name="강조색1 6 10" xfId="4661"/>
    <cellStyle name="강조색1 6 2" xfId="4662"/>
    <cellStyle name="강조색1 6 3" xfId="4663"/>
    <cellStyle name="강조색1 6 4" xfId="4664"/>
    <cellStyle name="강조색1 6 5" xfId="4665"/>
    <cellStyle name="강조색1 6 6" xfId="4666"/>
    <cellStyle name="강조색1 6 7" xfId="4667"/>
    <cellStyle name="강조색1 6 8" xfId="4668"/>
    <cellStyle name="강조색1 6 9" xfId="4669"/>
    <cellStyle name="강조색1 7" xfId="3125"/>
    <cellStyle name="강조색1 7 2" xfId="4670"/>
    <cellStyle name="강조색1 8" xfId="3126"/>
    <cellStyle name="강조색1 8 2" xfId="4671"/>
    <cellStyle name="강조색1 9" xfId="3127"/>
    <cellStyle name="강조색2 10" xfId="3128"/>
    <cellStyle name="강조색2 11" xfId="4672"/>
    <cellStyle name="강조색2 11 2" xfId="4673"/>
    <cellStyle name="강조색2 11 3" xfId="4674"/>
    <cellStyle name="강조색2 11 4" xfId="4675"/>
    <cellStyle name="강조색2 11 5" xfId="4676"/>
    <cellStyle name="강조색2 11 6" xfId="4677"/>
    <cellStyle name="강조색2 11 7" xfId="4678"/>
    <cellStyle name="강조색2 2" xfId="653"/>
    <cellStyle name="강조색2 2 2" xfId="654"/>
    <cellStyle name="강조색2 2 2 2" xfId="2021"/>
    <cellStyle name="강조색2 2 2 2 2" xfId="4679"/>
    <cellStyle name="강조색2 2 2 2 2 2" xfId="4680"/>
    <cellStyle name="강조색2 2 2 2 2 2 2" xfId="4681"/>
    <cellStyle name="강조색2 2 2 2 2 2 2 2" xfId="4682"/>
    <cellStyle name="강조색2 2 2 2 2 2 2 2 2" xfId="4683"/>
    <cellStyle name="강조색2 2 2 2 2 2 2 2 3" xfId="4684"/>
    <cellStyle name="강조색2 2 2 2 2 2 2 3" xfId="4685"/>
    <cellStyle name="강조색2 2 2 2 2 2 3" xfId="4686"/>
    <cellStyle name="강조색2 2 2 2 2 3" xfId="4687"/>
    <cellStyle name="강조색2 2 2 2 2 4" xfId="4688"/>
    <cellStyle name="강조색2 2 2 2 3" xfId="4689"/>
    <cellStyle name="강조색2 2 2 2 4" xfId="4690"/>
    <cellStyle name="강조색2 2 2 3" xfId="3129"/>
    <cellStyle name="강조색2 2 2 4" xfId="4691"/>
    <cellStyle name="강조색2 2 2 5" xfId="4692"/>
    <cellStyle name="강조색2 2 2 6" xfId="4693"/>
    <cellStyle name="강조색2 2 3" xfId="2022"/>
    <cellStyle name="강조색2 2 3 2" xfId="4694"/>
    <cellStyle name="강조색2 2 3 3" xfId="4695"/>
    <cellStyle name="강조색2 2 4" xfId="3130"/>
    <cellStyle name="강조색2 2 5" xfId="4696"/>
    <cellStyle name="강조색2 2_1) 도로시설물" xfId="655"/>
    <cellStyle name="강조색2 3" xfId="656"/>
    <cellStyle name="강조색2 3 2" xfId="2023"/>
    <cellStyle name="강조색2 3 2 2" xfId="3131"/>
    <cellStyle name="강조색2 3 3" xfId="3132"/>
    <cellStyle name="강조색2 4" xfId="2024"/>
    <cellStyle name="강조색2 4 2" xfId="3133"/>
    <cellStyle name="강조색2 4 3" xfId="3134"/>
    <cellStyle name="강조색2 5" xfId="2025"/>
    <cellStyle name="강조색2 5 2" xfId="3135"/>
    <cellStyle name="강조색2 6" xfId="3136"/>
    <cellStyle name="강조색2 6 10" xfId="4697"/>
    <cellStyle name="강조색2 6 2" xfId="4698"/>
    <cellStyle name="강조색2 6 3" xfId="4699"/>
    <cellStyle name="강조색2 6 4" xfId="4700"/>
    <cellStyle name="강조색2 6 5" xfId="4701"/>
    <cellStyle name="강조색2 6 6" xfId="4702"/>
    <cellStyle name="강조색2 6 7" xfId="4703"/>
    <cellStyle name="강조색2 6 8" xfId="4704"/>
    <cellStyle name="강조색2 6 9" xfId="4705"/>
    <cellStyle name="강조색2 7" xfId="3137"/>
    <cellStyle name="강조색2 7 2" xfId="4706"/>
    <cellStyle name="강조색2 8" xfId="3138"/>
    <cellStyle name="강조색2 8 2" xfId="4707"/>
    <cellStyle name="강조색2 9" xfId="3139"/>
    <cellStyle name="강조색3 10" xfId="3140"/>
    <cellStyle name="강조색3 11" xfId="4708"/>
    <cellStyle name="강조색3 11 2" xfId="4709"/>
    <cellStyle name="강조색3 11 3" xfId="4710"/>
    <cellStyle name="강조색3 11 4" xfId="4711"/>
    <cellStyle name="강조색3 11 5" xfId="4712"/>
    <cellStyle name="강조색3 11 6" xfId="4713"/>
    <cellStyle name="강조색3 11 7" xfId="4714"/>
    <cellStyle name="강조색3 2" xfId="657"/>
    <cellStyle name="강조색3 2 2" xfId="658"/>
    <cellStyle name="강조색3 2 2 2" xfId="2026"/>
    <cellStyle name="강조색3 2 2 2 2" xfId="4715"/>
    <cellStyle name="강조색3 2 2 2 2 2" xfId="4716"/>
    <cellStyle name="강조색3 2 2 2 2 2 2" xfId="4717"/>
    <cellStyle name="강조색3 2 2 2 2 2 2 2" xfId="4718"/>
    <cellStyle name="강조색3 2 2 2 2 2 2 2 2" xfId="4719"/>
    <cellStyle name="강조색3 2 2 2 2 2 2 2 3" xfId="4720"/>
    <cellStyle name="강조색3 2 2 2 2 2 2 3" xfId="4721"/>
    <cellStyle name="강조색3 2 2 2 2 2 3" xfId="4722"/>
    <cellStyle name="강조색3 2 2 2 2 3" xfId="4723"/>
    <cellStyle name="강조색3 2 2 2 2 4" xfId="4724"/>
    <cellStyle name="강조색3 2 2 2 3" xfId="4725"/>
    <cellStyle name="강조색3 2 2 2 4" xfId="4726"/>
    <cellStyle name="강조색3 2 2 3" xfId="3141"/>
    <cellStyle name="강조색3 2 2 4" xfId="4727"/>
    <cellStyle name="강조색3 2 2 5" xfId="4728"/>
    <cellStyle name="강조색3 2 2 6" xfId="4729"/>
    <cellStyle name="강조색3 2 3" xfId="2027"/>
    <cellStyle name="강조색3 2 3 2" xfId="4730"/>
    <cellStyle name="강조색3 2 3 3" xfId="4731"/>
    <cellStyle name="강조색3 2 4" xfId="3142"/>
    <cellStyle name="강조색3 2 5" xfId="4732"/>
    <cellStyle name="강조색3 2_1) 도로시설물" xfId="659"/>
    <cellStyle name="강조색3 3" xfId="660"/>
    <cellStyle name="강조색3 3 2" xfId="2028"/>
    <cellStyle name="강조색3 3 2 2" xfId="3143"/>
    <cellStyle name="강조색3 3 3" xfId="3144"/>
    <cellStyle name="강조색3 4" xfId="2029"/>
    <cellStyle name="강조색3 4 2" xfId="3145"/>
    <cellStyle name="강조색3 4 3" xfId="3146"/>
    <cellStyle name="강조색3 5" xfId="2030"/>
    <cellStyle name="강조색3 5 2" xfId="3147"/>
    <cellStyle name="강조색3 6" xfId="3148"/>
    <cellStyle name="강조색3 6 10" xfId="4733"/>
    <cellStyle name="강조색3 6 2" xfId="4734"/>
    <cellStyle name="강조색3 6 3" xfId="4735"/>
    <cellStyle name="강조색3 6 4" xfId="4736"/>
    <cellStyle name="강조색3 6 5" xfId="4737"/>
    <cellStyle name="강조색3 6 6" xfId="4738"/>
    <cellStyle name="강조색3 6 7" xfId="4739"/>
    <cellStyle name="강조색3 6 8" xfId="4740"/>
    <cellStyle name="강조색3 6 9" xfId="4741"/>
    <cellStyle name="강조색3 7" xfId="3149"/>
    <cellStyle name="강조색3 7 2" xfId="4742"/>
    <cellStyle name="강조색3 8" xfId="3150"/>
    <cellStyle name="강조색3 8 2" xfId="4743"/>
    <cellStyle name="강조색3 9" xfId="3151"/>
    <cellStyle name="강조색4 10" xfId="3152"/>
    <cellStyle name="강조색4 11" xfId="4744"/>
    <cellStyle name="강조색4 11 2" xfId="4745"/>
    <cellStyle name="강조색4 11 3" xfId="4746"/>
    <cellStyle name="강조색4 11 4" xfId="4747"/>
    <cellStyle name="강조색4 11 5" xfId="4748"/>
    <cellStyle name="강조색4 11 6" xfId="4749"/>
    <cellStyle name="강조색4 11 7" xfId="4750"/>
    <cellStyle name="강조색4 2" xfId="661"/>
    <cellStyle name="강조색4 2 2" xfId="662"/>
    <cellStyle name="강조색4 2 2 2" xfId="2031"/>
    <cellStyle name="강조색4 2 2 2 2" xfId="4751"/>
    <cellStyle name="강조색4 2 2 2 2 2" xfId="4752"/>
    <cellStyle name="강조색4 2 2 2 2 2 2" xfId="4753"/>
    <cellStyle name="강조색4 2 2 2 2 2 2 2" xfId="4754"/>
    <cellStyle name="강조색4 2 2 2 2 2 2 2 2" xfId="4755"/>
    <cellStyle name="강조색4 2 2 2 2 2 2 2 3" xfId="4756"/>
    <cellStyle name="강조색4 2 2 2 2 2 2 3" xfId="4757"/>
    <cellStyle name="강조색4 2 2 2 2 2 3" xfId="4758"/>
    <cellStyle name="강조색4 2 2 2 2 3" xfId="4759"/>
    <cellStyle name="강조색4 2 2 2 2 4" xfId="4760"/>
    <cellStyle name="강조색4 2 2 2 3" xfId="4761"/>
    <cellStyle name="강조색4 2 2 2 4" xfId="4762"/>
    <cellStyle name="강조색4 2 2 3" xfId="3153"/>
    <cellStyle name="강조색4 2 2 4" xfId="4763"/>
    <cellStyle name="강조색4 2 2 5" xfId="4764"/>
    <cellStyle name="강조색4 2 2 6" xfId="4765"/>
    <cellStyle name="강조색4 2 3" xfId="2032"/>
    <cellStyle name="강조색4 2 3 2" xfId="4766"/>
    <cellStyle name="강조색4 2 3 3" xfId="4767"/>
    <cellStyle name="강조색4 2 4" xfId="3154"/>
    <cellStyle name="강조색4 2 5" xfId="4768"/>
    <cellStyle name="강조색4 2_1) 도로시설물" xfId="663"/>
    <cellStyle name="강조색4 3" xfId="664"/>
    <cellStyle name="강조색4 3 2" xfId="2033"/>
    <cellStyle name="강조색4 3 2 2" xfId="3155"/>
    <cellStyle name="강조색4 3 3" xfId="3156"/>
    <cellStyle name="강조색4 4" xfId="2034"/>
    <cellStyle name="강조색4 4 2" xfId="3157"/>
    <cellStyle name="강조색4 4 3" xfId="3158"/>
    <cellStyle name="강조색4 5" xfId="2035"/>
    <cellStyle name="강조색4 5 2" xfId="3159"/>
    <cellStyle name="강조색4 6" xfId="3160"/>
    <cellStyle name="강조색4 6 10" xfId="4769"/>
    <cellStyle name="강조색4 6 2" xfId="4770"/>
    <cellStyle name="강조색4 6 3" xfId="4771"/>
    <cellStyle name="강조색4 6 4" xfId="4772"/>
    <cellStyle name="강조색4 6 5" xfId="4773"/>
    <cellStyle name="강조색4 6 6" xfId="4774"/>
    <cellStyle name="강조색4 6 7" xfId="4775"/>
    <cellStyle name="강조색4 6 8" xfId="4776"/>
    <cellStyle name="강조색4 6 9" xfId="4777"/>
    <cellStyle name="강조색4 7" xfId="3161"/>
    <cellStyle name="강조색4 7 2" xfId="4778"/>
    <cellStyle name="강조색4 8" xfId="3162"/>
    <cellStyle name="강조색4 8 2" xfId="4779"/>
    <cellStyle name="강조색4 9" xfId="3163"/>
    <cellStyle name="강조색5 10" xfId="4780"/>
    <cellStyle name="강조색5 11" xfId="4781"/>
    <cellStyle name="강조색5 11 2" xfId="4782"/>
    <cellStyle name="강조색5 11 3" xfId="4783"/>
    <cellStyle name="강조색5 11 4" xfId="4784"/>
    <cellStyle name="강조색5 11 5" xfId="4785"/>
    <cellStyle name="강조색5 11 6" xfId="4786"/>
    <cellStyle name="강조색5 11 7" xfId="4787"/>
    <cellStyle name="강조색5 2" xfId="665"/>
    <cellStyle name="강조색5 2 2" xfId="666"/>
    <cellStyle name="강조색5 2 2 2" xfId="2036"/>
    <cellStyle name="강조색5 2 2 2 2" xfId="4788"/>
    <cellStyle name="강조색5 2 2 2 2 2" xfId="4789"/>
    <cellStyle name="강조색5 2 2 2 2 2 2" xfId="4790"/>
    <cellStyle name="강조색5 2 2 2 2 2 2 2" xfId="4791"/>
    <cellStyle name="강조색5 2 2 2 2 2 2 2 2" xfId="4792"/>
    <cellStyle name="강조색5 2 2 2 2 2 2 2 3" xfId="4793"/>
    <cellStyle name="강조색5 2 2 2 2 2 2 3" xfId="4794"/>
    <cellStyle name="강조색5 2 2 2 2 2 3" xfId="4795"/>
    <cellStyle name="강조색5 2 2 2 2 3" xfId="4796"/>
    <cellStyle name="강조색5 2 2 2 2 4" xfId="4797"/>
    <cellStyle name="강조색5 2 2 2 3" xfId="4798"/>
    <cellStyle name="강조색5 2 2 2 4" xfId="4799"/>
    <cellStyle name="강조색5 2 2 3" xfId="3164"/>
    <cellStyle name="강조색5 2 2 4" xfId="4800"/>
    <cellStyle name="강조색5 2 2 5" xfId="4801"/>
    <cellStyle name="강조색5 2 2 6" xfId="4802"/>
    <cellStyle name="강조색5 2 3" xfId="2037"/>
    <cellStyle name="강조색5 2 3 2" xfId="4803"/>
    <cellStyle name="강조색5 2 3 3" xfId="4804"/>
    <cellStyle name="강조색5 2 4" xfId="3165"/>
    <cellStyle name="강조색5 2 5" xfId="4805"/>
    <cellStyle name="강조색5 3" xfId="667"/>
    <cellStyle name="강조색5 3 2" xfId="2038"/>
    <cellStyle name="강조색5 3 2 2" xfId="3166"/>
    <cellStyle name="강조색5 3 3" xfId="3167"/>
    <cellStyle name="강조색5 4" xfId="2039"/>
    <cellStyle name="강조색5 4 2" xfId="3168"/>
    <cellStyle name="강조색5 4 3" xfId="3169"/>
    <cellStyle name="강조색5 5" xfId="2040"/>
    <cellStyle name="강조색5 5 2" xfId="3170"/>
    <cellStyle name="강조색5 6" xfId="3171"/>
    <cellStyle name="강조색5 6 10" xfId="4806"/>
    <cellStyle name="강조색5 6 2" xfId="4807"/>
    <cellStyle name="강조색5 6 3" xfId="4808"/>
    <cellStyle name="강조색5 6 4" xfId="4809"/>
    <cellStyle name="강조색5 6 5" xfId="4810"/>
    <cellStyle name="강조색5 6 6" xfId="4811"/>
    <cellStyle name="강조색5 6 7" xfId="4812"/>
    <cellStyle name="강조색5 6 8" xfId="4813"/>
    <cellStyle name="강조색5 6 9" xfId="4814"/>
    <cellStyle name="강조색5 7" xfId="3172"/>
    <cellStyle name="강조색5 7 2" xfId="4815"/>
    <cellStyle name="강조색5 8" xfId="4816"/>
    <cellStyle name="강조색5 8 2" xfId="4817"/>
    <cellStyle name="강조색5 9" xfId="4818"/>
    <cellStyle name="강조색6 10" xfId="3173"/>
    <cellStyle name="강조색6 11" xfId="4819"/>
    <cellStyle name="강조색6 11 2" xfId="4820"/>
    <cellStyle name="강조색6 11 3" xfId="4821"/>
    <cellStyle name="강조색6 11 4" xfId="4822"/>
    <cellStyle name="강조색6 11 5" xfId="4823"/>
    <cellStyle name="강조색6 11 6" xfId="4824"/>
    <cellStyle name="강조색6 11 7" xfId="4825"/>
    <cellStyle name="강조색6 2" xfId="668"/>
    <cellStyle name="강조색6 2 2" xfId="669"/>
    <cellStyle name="강조색6 2 2 2" xfId="2041"/>
    <cellStyle name="강조색6 2 2 2 2" xfId="4826"/>
    <cellStyle name="강조색6 2 2 2 2 2" xfId="4827"/>
    <cellStyle name="강조색6 2 2 2 2 2 2" xfId="4828"/>
    <cellStyle name="강조색6 2 2 2 2 2 2 2" xfId="4829"/>
    <cellStyle name="강조색6 2 2 2 2 2 2 2 2" xfId="4830"/>
    <cellStyle name="강조색6 2 2 2 2 2 2 2 3" xfId="4831"/>
    <cellStyle name="강조색6 2 2 2 2 2 2 3" xfId="4832"/>
    <cellStyle name="강조색6 2 2 2 2 2 3" xfId="4833"/>
    <cellStyle name="강조색6 2 2 2 2 3" xfId="4834"/>
    <cellStyle name="강조색6 2 2 2 2 4" xfId="4835"/>
    <cellStyle name="강조색6 2 2 2 3" xfId="4836"/>
    <cellStyle name="강조색6 2 2 2 4" xfId="4837"/>
    <cellStyle name="강조색6 2 2 3" xfId="3174"/>
    <cellStyle name="강조색6 2 2 4" xfId="4838"/>
    <cellStyle name="강조색6 2 2 5" xfId="4839"/>
    <cellStyle name="강조색6 2 2 6" xfId="4840"/>
    <cellStyle name="강조색6 2 3" xfId="2042"/>
    <cellStyle name="강조색6 2 3 2" xfId="4841"/>
    <cellStyle name="강조색6 2 3 3" xfId="4842"/>
    <cellStyle name="강조색6 2 4" xfId="3175"/>
    <cellStyle name="강조색6 2 5" xfId="4843"/>
    <cellStyle name="강조색6 2_1) 도로시설물" xfId="670"/>
    <cellStyle name="강조색6 3" xfId="671"/>
    <cellStyle name="강조색6 3 2" xfId="2043"/>
    <cellStyle name="강조색6 3 2 2" xfId="3176"/>
    <cellStyle name="강조색6 3 3" xfId="3177"/>
    <cellStyle name="강조색6 4" xfId="2044"/>
    <cellStyle name="강조색6 4 2" xfId="3178"/>
    <cellStyle name="강조색6 4 3" xfId="3179"/>
    <cellStyle name="강조색6 5" xfId="2045"/>
    <cellStyle name="강조색6 5 2" xfId="3180"/>
    <cellStyle name="강조색6 6" xfId="3181"/>
    <cellStyle name="강조색6 6 10" xfId="4844"/>
    <cellStyle name="강조색6 6 2" xfId="4845"/>
    <cellStyle name="강조색6 6 3" xfId="4846"/>
    <cellStyle name="강조색6 6 4" xfId="4847"/>
    <cellStyle name="강조색6 6 5" xfId="4848"/>
    <cellStyle name="강조색6 6 6" xfId="4849"/>
    <cellStyle name="강조색6 6 7" xfId="4850"/>
    <cellStyle name="강조색6 6 8" xfId="4851"/>
    <cellStyle name="강조색6 6 9" xfId="4852"/>
    <cellStyle name="강조색6 7" xfId="3182"/>
    <cellStyle name="강조색6 7 2" xfId="4853"/>
    <cellStyle name="강조색6 8" xfId="3183"/>
    <cellStyle name="강조색6 8 2" xfId="4854"/>
    <cellStyle name="강조색6 9" xfId="3184"/>
    <cellStyle name="경고문 10" xfId="4855"/>
    <cellStyle name="경고문 11" xfId="4856"/>
    <cellStyle name="경고문 11 2" xfId="4857"/>
    <cellStyle name="경고문 11 3" xfId="4858"/>
    <cellStyle name="경고문 11 4" xfId="4859"/>
    <cellStyle name="경고문 11 5" xfId="4860"/>
    <cellStyle name="경고문 11 6" xfId="4861"/>
    <cellStyle name="경고문 11 7" xfId="4862"/>
    <cellStyle name="경고문 2" xfId="672"/>
    <cellStyle name="경고문 2 2" xfId="673"/>
    <cellStyle name="경고문 2 2 2" xfId="2046"/>
    <cellStyle name="경고문 2 2 2 2" xfId="4863"/>
    <cellStyle name="경고문 2 2 2 2 2" xfId="4864"/>
    <cellStyle name="경고문 2 2 2 2 2 2" xfId="4865"/>
    <cellStyle name="경고문 2 2 2 2 2 2 2" xfId="4866"/>
    <cellStyle name="경고문 2 2 2 2 2 2 2 2" xfId="4867"/>
    <cellStyle name="경고문 2 2 2 2 2 2 2 3" xfId="4868"/>
    <cellStyle name="경고문 2 2 2 2 2 2 3" xfId="4869"/>
    <cellStyle name="경고문 2 2 2 2 2 3" xfId="4870"/>
    <cellStyle name="경고문 2 2 2 2 3" xfId="4871"/>
    <cellStyle name="경고문 2 2 2 2 4" xfId="4872"/>
    <cellStyle name="경고문 2 2 2 3" xfId="4873"/>
    <cellStyle name="경고문 2 2 2 4" xfId="4874"/>
    <cellStyle name="경고문 2 2 3" xfId="4875"/>
    <cellStyle name="경고문 2 2 4" xfId="4876"/>
    <cellStyle name="경고문 2 2 5" xfId="4877"/>
    <cellStyle name="경고문 2 2 6" xfId="4878"/>
    <cellStyle name="경고문 2 3" xfId="2047"/>
    <cellStyle name="경고문 2 3 2" xfId="4879"/>
    <cellStyle name="경고문 2 3 3" xfId="4880"/>
    <cellStyle name="경고문 2 4" xfId="3185"/>
    <cellStyle name="경고문 2 5" xfId="4881"/>
    <cellStyle name="경고문 3" xfId="674"/>
    <cellStyle name="경고문 3 2" xfId="2048"/>
    <cellStyle name="경고문 3 3" xfId="3186"/>
    <cellStyle name="경고문 4" xfId="2049"/>
    <cellStyle name="경고문 5" xfId="2050"/>
    <cellStyle name="경고문 6" xfId="3187"/>
    <cellStyle name="경고문 6 10" xfId="4882"/>
    <cellStyle name="경고문 6 2" xfId="4883"/>
    <cellStyle name="경고문 6 3" xfId="4884"/>
    <cellStyle name="경고문 6 4" xfId="4885"/>
    <cellStyle name="경고문 6 5" xfId="4886"/>
    <cellStyle name="경고문 6 6" xfId="4887"/>
    <cellStyle name="경고문 6 7" xfId="4888"/>
    <cellStyle name="경고문 6 8" xfId="4889"/>
    <cellStyle name="경고문 6 9" xfId="4890"/>
    <cellStyle name="경고문 7" xfId="4891"/>
    <cellStyle name="경고문 7 2" xfId="4892"/>
    <cellStyle name="경고문 8" xfId="4893"/>
    <cellStyle name="경고문 8 2" xfId="4894"/>
    <cellStyle name="경고문 9" xfId="4895"/>
    <cellStyle name="계산 10" xfId="3188"/>
    <cellStyle name="계산 11" xfId="4896"/>
    <cellStyle name="계산 11 2" xfId="4897"/>
    <cellStyle name="계산 11 3" xfId="4898"/>
    <cellStyle name="계산 11 4" xfId="4899"/>
    <cellStyle name="계산 11 5" xfId="4900"/>
    <cellStyle name="계산 11 6" xfId="4901"/>
    <cellStyle name="계산 11 7" xfId="4902"/>
    <cellStyle name="계산 2" xfId="675"/>
    <cellStyle name="계산 2 2" xfId="676"/>
    <cellStyle name="계산 2 2 2" xfId="2051"/>
    <cellStyle name="계산 2 2 2 2" xfId="4903"/>
    <cellStyle name="계산 2 2 2 2 2" xfId="4904"/>
    <cellStyle name="계산 2 2 2 2 2 2" xfId="4905"/>
    <cellStyle name="계산 2 2 2 2 2 2 2" xfId="4906"/>
    <cellStyle name="계산 2 2 2 2 2 2 2 2" xfId="4907"/>
    <cellStyle name="계산 2 2 2 2 2 2 2 3" xfId="4908"/>
    <cellStyle name="계산 2 2 2 2 2 2 3" xfId="4909"/>
    <cellStyle name="계산 2 2 2 2 2 3" xfId="4910"/>
    <cellStyle name="계산 2 2 2 2 3" xfId="4911"/>
    <cellStyle name="계산 2 2 2 2 4" xfId="4912"/>
    <cellStyle name="계산 2 2 2 3" xfId="4913"/>
    <cellStyle name="계산 2 2 2 4" xfId="4914"/>
    <cellStyle name="계산 2 2 3" xfId="3189"/>
    <cellStyle name="계산 2 2 4" xfId="4915"/>
    <cellStyle name="계산 2 2 5" xfId="4916"/>
    <cellStyle name="계산 2 2 6" xfId="4917"/>
    <cellStyle name="계산 2 3" xfId="2052"/>
    <cellStyle name="계산 2 3 2" xfId="4918"/>
    <cellStyle name="계산 2 3 3" xfId="4919"/>
    <cellStyle name="계산 2 4" xfId="3190"/>
    <cellStyle name="계산 2 5" xfId="4920"/>
    <cellStyle name="계산 2_1) 도로시설물" xfId="677"/>
    <cellStyle name="계산 3" xfId="678"/>
    <cellStyle name="계산 3 2" xfId="2053"/>
    <cellStyle name="계산 3 2 2" xfId="3191"/>
    <cellStyle name="계산 3 3" xfId="3192"/>
    <cellStyle name="계산 4" xfId="2054"/>
    <cellStyle name="계산 4 2" xfId="3193"/>
    <cellStyle name="계산 4 3" xfId="3194"/>
    <cellStyle name="계산 5" xfId="2055"/>
    <cellStyle name="계산 5 2" xfId="3195"/>
    <cellStyle name="계산 6" xfId="3196"/>
    <cellStyle name="계산 6 10" xfId="4921"/>
    <cellStyle name="계산 6 2" xfId="4922"/>
    <cellStyle name="계산 6 3" xfId="4923"/>
    <cellStyle name="계산 6 4" xfId="4924"/>
    <cellStyle name="계산 6 5" xfId="4925"/>
    <cellStyle name="계산 6 6" xfId="4926"/>
    <cellStyle name="계산 6 7" xfId="4927"/>
    <cellStyle name="계산 6 8" xfId="4928"/>
    <cellStyle name="계산 6 9" xfId="4929"/>
    <cellStyle name="계산 7" xfId="3197"/>
    <cellStyle name="계산 7 2" xfId="4930"/>
    <cellStyle name="계산 8" xfId="3198"/>
    <cellStyle name="계산 8 2" xfId="4931"/>
    <cellStyle name="계산 9" xfId="3199"/>
    <cellStyle name="고정소숫점" xfId="679"/>
    <cellStyle name="고정소숫점 2" xfId="2056"/>
    <cellStyle name="고정출력1" xfId="680"/>
    <cellStyle name="고정출력1 2" xfId="2057"/>
    <cellStyle name="고정출력2" xfId="681"/>
    <cellStyle name="고정출력2 2" xfId="2058"/>
    <cellStyle name="과정별배정" xfId="682"/>
    <cellStyle name="과정별배정 2" xfId="2059"/>
    <cellStyle name="나쁨 10" xfId="3200"/>
    <cellStyle name="나쁨 11" xfId="4932"/>
    <cellStyle name="나쁨 11 2" xfId="4933"/>
    <cellStyle name="나쁨 11 3" xfId="4934"/>
    <cellStyle name="나쁨 11 4" xfId="4935"/>
    <cellStyle name="나쁨 11 5" xfId="4936"/>
    <cellStyle name="나쁨 11 6" xfId="4937"/>
    <cellStyle name="나쁨 11 7" xfId="4938"/>
    <cellStyle name="나쁨 2" xfId="683"/>
    <cellStyle name="나쁨 2 2" xfId="684"/>
    <cellStyle name="나쁨 2 2 2" xfId="2060"/>
    <cellStyle name="나쁨 2 2 2 2" xfId="4939"/>
    <cellStyle name="나쁨 2 2 2 2 2" xfId="4940"/>
    <cellStyle name="나쁨 2 2 2 2 2 2" xfId="4941"/>
    <cellStyle name="나쁨 2 2 2 2 2 2 2" xfId="4942"/>
    <cellStyle name="나쁨 2 2 2 2 2 2 2 2" xfId="4943"/>
    <cellStyle name="나쁨 2 2 2 2 2 2 2 3" xfId="4944"/>
    <cellStyle name="나쁨 2 2 2 2 2 2 3" xfId="4945"/>
    <cellStyle name="나쁨 2 2 2 2 2 3" xfId="4946"/>
    <cellStyle name="나쁨 2 2 2 2 3" xfId="4947"/>
    <cellStyle name="나쁨 2 2 2 2 4" xfId="4948"/>
    <cellStyle name="나쁨 2 2 2 3" xfId="4949"/>
    <cellStyle name="나쁨 2 2 2 4" xfId="4950"/>
    <cellStyle name="나쁨 2 2 3" xfId="3201"/>
    <cellStyle name="나쁨 2 2 4" xfId="4951"/>
    <cellStyle name="나쁨 2 2 5" xfId="4952"/>
    <cellStyle name="나쁨 2 2 6" xfId="4953"/>
    <cellStyle name="나쁨 2 3" xfId="2061"/>
    <cellStyle name="나쁨 2 3 2" xfId="4954"/>
    <cellStyle name="나쁨 2 3 3" xfId="4955"/>
    <cellStyle name="나쁨 2 4" xfId="3202"/>
    <cellStyle name="나쁨 2 5" xfId="4956"/>
    <cellStyle name="나쁨 2_1) 도로시설물" xfId="685"/>
    <cellStyle name="나쁨 3" xfId="686"/>
    <cellStyle name="나쁨 3 2" xfId="2062"/>
    <cellStyle name="나쁨 3 2 2" xfId="3203"/>
    <cellStyle name="나쁨 3 3" xfId="3204"/>
    <cellStyle name="나쁨 4" xfId="2063"/>
    <cellStyle name="나쁨 4 2" xfId="3205"/>
    <cellStyle name="나쁨 4 3" xfId="3206"/>
    <cellStyle name="나쁨 5" xfId="2064"/>
    <cellStyle name="나쁨 5 2" xfId="3207"/>
    <cellStyle name="나쁨 6" xfId="3208"/>
    <cellStyle name="나쁨 6 10" xfId="4957"/>
    <cellStyle name="나쁨 6 2" xfId="4958"/>
    <cellStyle name="나쁨 6 3" xfId="4959"/>
    <cellStyle name="나쁨 6 4" xfId="4960"/>
    <cellStyle name="나쁨 6 5" xfId="4961"/>
    <cellStyle name="나쁨 6 6" xfId="4962"/>
    <cellStyle name="나쁨 6 7" xfId="4963"/>
    <cellStyle name="나쁨 6 8" xfId="4964"/>
    <cellStyle name="나쁨 6 9" xfId="4965"/>
    <cellStyle name="나쁨 7" xfId="3209"/>
    <cellStyle name="나쁨 7 2" xfId="4966"/>
    <cellStyle name="나쁨 8" xfId="3210"/>
    <cellStyle name="나쁨 8 2" xfId="4967"/>
    <cellStyle name="나쁨 9" xfId="3211"/>
    <cellStyle name="날짜" xfId="687"/>
    <cellStyle name="날짜 2" xfId="2065"/>
    <cellStyle name="달러" xfId="688"/>
    <cellStyle name="달러 2" xfId="2066"/>
    <cellStyle name="똿뗦먛귟 [0.00]_NT Server " xfId="689"/>
    <cellStyle name="똿뗦먛귟_NT Server " xfId="690"/>
    <cellStyle name="메모 10" xfId="691"/>
    <cellStyle name="메모 10 2" xfId="692"/>
    <cellStyle name="메모 10 3" xfId="693"/>
    <cellStyle name="메모 10 4" xfId="694"/>
    <cellStyle name="메모 10 5" xfId="695"/>
    <cellStyle name="메모 10 6" xfId="3212"/>
    <cellStyle name="메모 11" xfId="696"/>
    <cellStyle name="메모 11 2" xfId="697"/>
    <cellStyle name="메모 11 3" xfId="698"/>
    <cellStyle name="메모 11 4" xfId="699"/>
    <cellStyle name="메모 11 5" xfId="700"/>
    <cellStyle name="메모 11 6" xfId="3213"/>
    <cellStyle name="메모 12" xfId="2067"/>
    <cellStyle name="메모 12 2" xfId="2068"/>
    <cellStyle name="메모 12 3" xfId="2069"/>
    <cellStyle name="메모 12 4" xfId="3214"/>
    <cellStyle name="메모 13" xfId="2070"/>
    <cellStyle name="메모 13 2" xfId="2071"/>
    <cellStyle name="메모 13 3" xfId="2072"/>
    <cellStyle name="메모 13 4" xfId="4968"/>
    <cellStyle name="메모 13 5" xfId="4969"/>
    <cellStyle name="메모 13 6" xfId="4970"/>
    <cellStyle name="메모 13 7" xfId="4971"/>
    <cellStyle name="메모 13 8" xfId="4972"/>
    <cellStyle name="메모 13 9" xfId="3215"/>
    <cellStyle name="메모 14" xfId="2073"/>
    <cellStyle name="메모 14 2" xfId="2074"/>
    <cellStyle name="메모 14 3" xfId="2075"/>
    <cellStyle name="메모 14 4" xfId="3216"/>
    <cellStyle name="메모 15" xfId="2076"/>
    <cellStyle name="메모 15 2" xfId="2077"/>
    <cellStyle name="메모 15 3" xfId="2078"/>
    <cellStyle name="메모 15 4" xfId="3217"/>
    <cellStyle name="메모 16" xfId="2079"/>
    <cellStyle name="메모 16 2" xfId="2080"/>
    <cellStyle name="메모 16 3" xfId="2081"/>
    <cellStyle name="메모 16 4" xfId="3218"/>
    <cellStyle name="메모 17" xfId="2082"/>
    <cellStyle name="메모 17 2" xfId="2083"/>
    <cellStyle name="메모 17 3" xfId="2084"/>
    <cellStyle name="메모 17 4" xfId="3219"/>
    <cellStyle name="메모 18" xfId="2085"/>
    <cellStyle name="메모 18 2" xfId="2086"/>
    <cellStyle name="메모 18 3" xfId="2087"/>
    <cellStyle name="메모 18 4" xfId="3220"/>
    <cellStyle name="메모 19" xfId="2088"/>
    <cellStyle name="메모 19 2" xfId="2089"/>
    <cellStyle name="메모 19 3" xfId="2090"/>
    <cellStyle name="메모 19 4" xfId="3221"/>
    <cellStyle name="메모 2" xfId="701"/>
    <cellStyle name="메모 2 10" xfId="702"/>
    <cellStyle name="메모 2 10 2" xfId="3222"/>
    <cellStyle name="메모 2 11" xfId="703"/>
    <cellStyle name="메모 2 11 2" xfId="3223"/>
    <cellStyle name="메모 2 2" xfId="704"/>
    <cellStyle name="메모 2 2 2" xfId="705"/>
    <cellStyle name="메모 2 2 2 2" xfId="2091"/>
    <cellStyle name="메모 2 2 2 3" xfId="4973"/>
    <cellStyle name="메모 2 2 2 4" xfId="4974"/>
    <cellStyle name="메모 2 2 2 5" xfId="4975"/>
    <cellStyle name="메모 2 2 3" xfId="706"/>
    <cellStyle name="메모 2 2 3 2" xfId="707"/>
    <cellStyle name="메모 2 2 3 3" xfId="3224"/>
    <cellStyle name="메모 2 2 4" xfId="708"/>
    <cellStyle name="메모 2 2 4 2" xfId="3225"/>
    <cellStyle name="메모 2 2 5" xfId="709"/>
    <cellStyle name="메모 2 2 5 2" xfId="4976"/>
    <cellStyle name="메모 2 2 6" xfId="4977"/>
    <cellStyle name="메모 2 2 7" xfId="4978"/>
    <cellStyle name="메모 2 2 8" xfId="4979"/>
    <cellStyle name="메모 2 2_1) 도로시설물" xfId="710"/>
    <cellStyle name="메모 2 3" xfId="711"/>
    <cellStyle name="메모 2 3 2" xfId="712"/>
    <cellStyle name="메모 2 3 2 2" xfId="713"/>
    <cellStyle name="메모 2 3 2 3" xfId="714"/>
    <cellStyle name="메모 2 3 3" xfId="715"/>
    <cellStyle name="메모 2 3 3 2" xfId="4980"/>
    <cellStyle name="메모 2 3 4" xfId="716"/>
    <cellStyle name="메모 2 3 4 2" xfId="4981"/>
    <cellStyle name="메모 2 3 5" xfId="717"/>
    <cellStyle name="메모 2 3 6" xfId="718"/>
    <cellStyle name="메모 2 3 7" xfId="3226"/>
    <cellStyle name="메모 2 4" xfId="719"/>
    <cellStyle name="메모 2 4 2" xfId="720"/>
    <cellStyle name="메모 2 4 3" xfId="3227"/>
    <cellStyle name="메모 2 5" xfId="721"/>
    <cellStyle name="메모 2 5 2" xfId="3228"/>
    <cellStyle name="메모 2 6" xfId="722"/>
    <cellStyle name="메모 2 6 2" xfId="3229"/>
    <cellStyle name="메모 2 7" xfId="723"/>
    <cellStyle name="메모 2 7 2" xfId="3230"/>
    <cellStyle name="메모 2 8" xfId="724"/>
    <cellStyle name="메모 2 8 2" xfId="3231"/>
    <cellStyle name="메모 2 9" xfId="725"/>
    <cellStyle name="메모 2 9 2" xfId="3232"/>
    <cellStyle name="메모 2_1) 도로시설물" xfId="726"/>
    <cellStyle name="메모 20" xfId="2092"/>
    <cellStyle name="메모 20 2" xfId="2093"/>
    <cellStyle name="메모 20 3" xfId="2094"/>
    <cellStyle name="메모 20 4" xfId="3233"/>
    <cellStyle name="메모 21" xfId="2095"/>
    <cellStyle name="메모 21 2" xfId="2096"/>
    <cellStyle name="메모 21 3" xfId="2097"/>
    <cellStyle name="메모 21 4" xfId="3234"/>
    <cellStyle name="메모 22" xfId="2098"/>
    <cellStyle name="메모 22 2" xfId="2099"/>
    <cellStyle name="메모 22 3" xfId="2100"/>
    <cellStyle name="메모 22 4" xfId="3235"/>
    <cellStyle name="메모 23" xfId="2101"/>
    <cellStyle name="메모 23 2" xfId="2102"/>
    <cellStyle name="메모 23 3" xfId="2103"/>
    <cellStyle name="메모 23 4" xfId="3236"/>
    <cellStyle name="메모 24" xfId="2104"/>
    <cellStyle name="메모 24 2" xfId="2105"/>
    <cellStyle name="메모 24 3" xfId="2106"/>
    <cellStyle name="메모 24 4" xfId="3237"/>
    <cellStyle name="메모 25" xfId="2107"/>
    <cellStyle name="메모 25 2" xfId="2108"/>
    <cellStyle name="메모 25 3" xfId="2109"/>
    <cellStyle name="메모 25 4" xfId="3238"/>
    <cellStyle name="메모 26" xfId="2110"/>
    <cellStyle name="메모 26 2" xfId="3240"/>
    <cellStyle name="메모 26 3" xfId="3239"/>
    <cellStyle name="메모 27" xfId="2111"/>
    <cellStyle name="메모 27 2" xfId="3242"/>
    <cellStyle name="메모 27 3" xfId="3241"/>
    <cellStyle name="메모 28" xfId="2112"/>
    <cellStyle name="메모 28 2" xfId="3243"/>
    <cellStyle name="메모 29" xfId="2113"/>
    <cellStyle name="메모 29 2" xfId="3244"/>
    <cellStyle name="메모 3" xfId="727"/>
    <cellStyle name="메모 3 2" xfId="728"/>
    <cellStyle name="메모 3 2 2" xfId="2114"/>
    <cellStyle name="메모 3 2 3" xfId="3246"/>
    <cellStyle name="메모 3 3" xfId="729"/>
    <cellStyle name="메모 3 3 2" xfId="730"/>
    <cellStyle name="메모 3 4" xfId="731"/>
    <cellStyle name="메모 3 5" xfId="732"/>
    <cellStyle name="메모 3 5 2" xfId="3247"/>
    <cellStyle name="메모 3 6" xfId="3248"/>
    <cellStyle name="메모 3 7" xfId="4982"/>
    <cellStyle name="메모 3 8" xfId="4983"/>
    <cellStyle name="메모 3_1) 도로시설물" xfId="733"/>
    <cellStyle name="메모 30" xfId="2115"/>
    <cellStyle name="메모 30 2" xfId="3249"/>
    <cellStyle name="메모 31" xfId="2116"/>
    <cellStyle name="메모 31 2" xfId="3250"/>
    <cellStyle name="메모 32" xfId="2117"/>
    <cellStyle name="메모 32 2" xfId="3251"/>
    <cellStyle name="메모 33" xfId="2118"/>
    <cellStyle name="메모 33 2" xfId="3252"/>
    <cellStyle name="메모 34" xfId="2119"/>
    <cellStyle name="메모 34 2" xfId="3253"/>
    <cellStyle name="메모 35" xfId="2120"/>
    <cellStyle name="메모 35 2" xfId="3254"/>
    <cellStyle name="메모 36" xfId="2121"/>
    <cellStyle name="메모 36 2" xfId="3255"/>
    <cellStyle name="메모 37" xfId="2122"/>
    <cellStyle name="메모 37 2" xfId="3256"/>
    <cellStyle name="메모 38" xfId="2123"/>
    <cellStyle name="메모 38 2" xfId="3257"/>
    <cellStyle name="메모 39" xfId="2124"/>
    <cellStyle name="메모 39 2" xfId="3258"/>
    <cellStyle name="메모 4" xfId="734"/>
    <cellStyle name="메모 4 2" xfId="735"/>
    <cellStyle name="메모 4 2 2" xfId="3260"/>
    <cellStyle name="메모 4 2 3" xfId="4984"/>
    <cellStyle name="메모 4 2 4" xfId="4985"/>
    <cellStyle name="메모 4 3" xfId="736"/>
    <cellStyle name="메모 4 4" xfId="737"/>
    <cellStyle name="메모 4 5" xfId="738"/>
    <cellStyle name="메모 4 5 2" xfId="3261"/>
    <cellStyle name="메모 4 6" xfId="3262"/>
    <cellStyle name="메모 4 7" xfId="3259"/>
    <cellStyle name="메모 40" xfId="2125"/>
    <cellStyle name="메모 40 2" xfId="3263"/>
    <cellStyle name="메모 41" xfId="2126"/>
    <cellStyle name="메모 41 2" xfId="3264"/>
    <cellStyle name="메모 42" xfId="2127"/>
    <cellStyle name="메모 42 2" xfId="3265"/>
    <cellStyle name="메모 43" xfId="2128"/>
    <cellStyle name="메모 43 2" xfId="3266"/>
    <cellStyle name="메모 44" xfId="2129"/>
    <cellStyle name="메모 44 2" xfId="3267"/>
    <cellStyle name="메모 45" xfId="2130"/>
    <cellStyle name="메모 45 2" xfId="3268"/>
    <cellStyle name="메모 46" xfId="2131"/>
    <cellStyle name="메모 46 2" xfId="3269"/>
    <cellStyle name="메모 47" xfId="2132"/>
    <cellStyle name="메모 47 2" xfId="3270"/>
    <cellStyle name="메모 48" xfId="2133"/>
    <cellStyle name="메모 48 2" xfId="3271"/>
    <cellStyle name="메모 49" xfId="2134"/>
    <cellStyle name="메모 49 2" xfId="3272"/>
    <cellStyle name="메모 5" xfId="739"/>
    <cellStyle name="메모 5 2" xfId="740"/>
    <cellStyle name="메모 5 3" xfId="741"/>
    <cellStyle name="메모 5 4" xfId="742"/>
    <cellStyle name="메모 5 5" xfId="743"/>
    <cellStyle name="메모 5 5 2" xfId="3274"/>
    <cellStyle name="메모 5 6" xfId="3275"/>
    <cellStyle name="메모 5 7" xfId="3273"/>
    <cellStyle name="메모 50" xfId="2135"/>
    <cellStyle name="메모 50 2" xfId="3276"/>
    <cellStyle name="메모 51" xfId="2136"/>
    <cellStyle name="메모 51 2" xfId="3277"/>
    <cellStyle name="메모 52" xfId="2137"/>
    <cellStyle name="메모 52 2" xfId="3278"/>
    <cellStyle name="메모 53" xfId="2138"/>
    <cellStyle name="메모 53 2" xfId="3279"/>
    <cellStyle name="메모 54" xfId="2139"/>
    <cellStyle name="메모 54 2" xfId="3280"/>
    <cellStyle name="메모 55" xfId="2140"/>
    <cellStyle name="메모 55 2" xfId="3281"/>
    <cellStyle name="메모 56" xfId="2141"/>
    <cellStyle name="메모 56 2" xfId="3282"/>
    <cellStyle name="메모 57" xfId="2142"/>
    <cellStyle name="메모 57 2" xfId="3283"/>
    <cellStyle name="메모 58" xfId="2143"/>
    <cellStyle name="메모 58 2" xfId="3284"/>
    <cellStyle name="메모 59" xfId="2144"/>
    <cellStyle name="메모 59 2" xfId="3285"/>
    <cellStyle name="메모 6" xfId="744"/>
    <cellStyle name="메모 6 2" xfId="745"/>
    <cellStyle name="메모 6 3" xfId="746"/>
    <cellStyle name="메모 6 4" xfId="747"/>
    <cellStyle name="메모 6 4 2" xfId="3287"/>
    <cellStyle name="메모 6 5" xfId="748"/>
    <cellStyle name="메모 6 5 2" xfId="3288"/>
    <cellStyle name="메모 6 6" xfId="3286"/>
    <cellStyle name="메모 60" xfId="2145"/>
    <cellStyle name="메모 60 2" xfId="3289"/>
    <cellStyle name="메모 61" xfId="2146"/>
    <cellStyle name="메모 61 2" xfId="3290"/>
    <cellStyle name="메모 62" xfId="2147"/>
    <cellStyle name="메모 62 2" xfId="3291"/>
    <cellStyle name="메모 63" xfId="2148"/>
    <cellStyle name="메모 63 2" xfId="3292"/>
    <cellStyle name="메모 64" xfId="2149"/>
    <cellStyle name="메모 64 2" xfId="3293"/>
    <cellStyle name="메모 65" xfId="2150"/>
    <cellStyle name="메모 65 2" xfId="3294"/>
    <cellStyle name="메모 66" xfId="2151"/>
    <cellStyle name="메모 66 2" xfId="3295"/>
    <cellStyle name="메모 67" xfId="2152"/>
    <cellStyle name="메모 67 2" xfId="3296"/>
    <cellStyle name="메모 68" xfId="2153"/>
    <cellStyle name="메모 68 2" xfId="3297"/>
    <cellStyle name="메모 69" xfId="2154"/>
    <cellStyle name="메모 69 2" xfId="3298"/>
    <cellStyle name="메모 7" xfId="749"/>
    <cellStyle name="메모 7 2" xfId="750"/>
    <cellStyle name="메모 7 3" xfId="751"/>
    <cellStyle name="메모 7 4" xfId="752"/>
    <cellStyle name="메모 7 5" xfId="753"/>
    <cellStyle name="메모 7 6" xfId="3299"/>
    <cellStyle name="메모 70" xfId="2155"/>
    <cellStyle name="메모 70 2" xfId="3300"/>
    <cellStyle name="메모 71" xfId="2156"/>
    <cellStyle name="메모 71 2" xfId="3301"/>
    <cellStyle name="메모 72" xfId="2157"/>
    <cellStyle name="메모 72 2" xfId="3302"/>
    <cellStyle name="메모 73" xfId="2158"/>
    <cellStyle name="메모 73 2" xfId="3303"/>
    <cellStyle name="메모 74" xfId="2159"/>
    <cellStyle name="메모 74 2" xfId="3304"/>
    <cellStyle name="메모 75" xfId="2160"/>
    <cellStyle name="메모 75 2" xfId="3305"/>
    <cellStyle name="메모 76" xfId="2161"/>
    <cellStyle name="메모 76 2" xfId="3306"/>
    <cellStyle name="메모 77" xfId="2162"/>
    <cellStyle name="메모 77 2" xfId="3307"/>
    <cellStyle name="메모 78" xfId="2163"/>
    <cellStyle name="메모 78 2" xfId="3308"/>
    <cellStyle name="메모 79" xfId="2164"/>
    <cellStyle name="메모 79 2" xfId="3309"/>
    <cellStyle name="메모 8" xfId="754"/>
    <cellStyle name="메모 8 10" xfId="4986"/>
    <cellStyle name="메모 8 11" xfId="4987"/>
    <cellStyle name="메모 8 12" xfId="3310"/>
    <cellStyle name="메모 8 2" xfId="755"/>
    <cellStyle name="메모 8 3" xfId="756"/>
    <cellStyle name="메모 8 4" xfId="757"/>
    <cellStyle name="메모 8 5" xfId="758"/>
    <cellStyle name="메모 8 5 2" xfId="4988"/>
    <cellStyle name="메모 8 6" xfId="4989"/>
    <cellStyle name="메모 8 7" xfId="4990"/>
    <cellStyle name="메모 8 8" xfId="4991"/>
    <cellStyle name="메모 8 9" xfId="4992"/>
    <cellStyle name="메모 80" xfId="2165"/>
    <cellStyle name="메모 80 2" xfId="3311"/>
    <cellStyle name="메모 81" xfId="2166"/>
    <cellStyle name="메모 81 2" xfId="3312"/>
    <cellStyle name="메모 82" xfId="2167"/>
    <cellStyle name="메모 82 2" xfId="3313"/>
    <cellStyle name="메모 83" xfId="2168"/>
    <cellStyle name="메모 83 2" xfId="3314"/>
    <cellStyle name="메모 84" xfId="2169"/>
    <cellStyle name="메모 84 2" xfId="3315"/>
    <cellStyle name="메모 85" xfId="2170"/>
    <cellStyle name="메모 85 2" xfId="3316"/>
    <cellStyle name="메모 86" xfId="2171"/>
    <cellStyle name="메모 86 2" xfId="3317"/>
    <cellStyle name="메모 87" xfId="2172"/>
    <cellStyle name="메모 87 2" xfId="3318"/>
    <cellStyle name="메모 88" xfId="3319"/>
    <cellStyle name="메모 89" xfId="3320"/>
    <cellStyle name="메모 9" xfId="759"/>
    <cellStyle name="메모 9 2" xfId="760"/>
    <cellStyle name="메모 9 3" xfId="761"/>
    <cellStyle name="메모 9 4" xfId="762"/>
    <cellStyle name="메모 9 5" xfId="763"/>
    <cellStyle name="메모 9 6" xfId="3321"/>
    <cellStyle name="메모 90" xfId="3322"/>
    <cellStyle name="메모 91" xfId="3323"/>
    <cellStyle name="믅됞 [0.00]_NT Server " xfId="764"/>
    <cellStyle name="믅됞_NT Server " xfId="765"/>
    <cellStyle name="백분율 2" xfId="766"/>
    <cellStyle name="백분율 2 2" xfId="767"/>
    <cellStyle name="백분율 2 2 2" xfId="2173"/>
    <cellStyle name="백분율 2 3" xfId="2174"/>
    <cellStyle name="백분율 3" xfId="768"/>
    <cellStyle name="백분율 3 2" xfId="2175"/>
    <cellStyle name="백분율 4" xfId="769"/>
    <cellStyle name="보통 10" xfId="3324"/>
    <cellStyle name="보통 11" xfId="4993"/>
    <cellStyle name="보통 11 2" xfId="4994"/>
    <cellStyle name="보통 11 3" xfId="4995"/>
    <cellStyle name="보통 11 4" xfId="4996"/>
    <cellStyle name="보통 11 5" xfId="4997"/>
    <cellStyle name="보통 11 6" xfId="4998"/>
    <cellStyle name="보통 11 7" xfId="4999"/>
    <cellStyle name="보통 2" xfId="770"/>
    <cellStyle name="보통 2 2" xfId="771"/>
    <cellStyle name="보통 2 2 2" xfId="2176"/>
    <cellStyle name="보통 2 2 2 2" xfId="5000"/>
    <cellStyle name="보통 2 2 2 2 2" xfId="5001"/>
    <cellStyle name="보통 2 2 2 2 2 2" xfId="5002"/>
    <cellStyle name="보통 2 2 2 2 2 2 2" xfId="5003"/>
    <cellStyle name="보통 2 2 2 2 2 2 2 2" xfId="5004"/>
    <cellStyle name="보통 2 2 2 2 2 2 2 3" xfId="5005"/>
    <cellStyle name="보통 2 2 2 2 2 2 3" xfId="5006"/>
    <cellStyle name="보통 2 2 2 2 2 3" xfId="5007"/>
    <cellStyle name="보통 2 2 2 2 3" xfId="5008"/>
    <cellStyle name="보통 2 2 2 2 4" xfId="5009"/>
    <cellStyle name="보통 2 2 2 3" xfId="5010"/>
    <cellStyle name="보통 2 2 2 4" xfId="5011"/>
    <cellStyle name="보통 2 2 3" xfId="3325"/>
    <cellStyle name="보통 2 2 4" xfId="5012"/>
    <cellStyle name="보통 2 2 5" xfId="5013"/>
    <cellStyle name="보통 2 2 6" xfId="5014"/>
    <cellStyle name="보통 2 3" xfId="2177"/>
    <cellStyle name="보통 2 3 2" xfId="5015"/>
    <cellStyle name="보통 2 3 3" xfId="5016"/>
    <cellStyle name="보통 2 4" xfId="3326"/>
    <cellStyle name="보통 2 5" xfId="5017"/>
    <cellStyle name="보통 2_1) 도로시설물" xfId="772"/>
    <cellStyle name="보통 3" xfId="773"/>
    <cellStyle name="보통 3 2" xfId="2178"/>
    <cellStyle name="보통 3 2 2" xfId="3327"/>
    <cellStyle name="보통 3 3" xfId="3328"/>
    <cellStyle name="보통 4" xfId="2179"/>
    <cellStyle name="보통 4 2" xfId="3329"/>
    <cellStyle name="보통 4 3" xfId="3330"/>
    <cellStyle name="보통 5" xfId="2180"/>
    <cellStyle name="보통 5 2" xfId="3331"/>
    <cellStyle name="보통 6" xfId="3332"/>
    <cellStyle name="보통 6 10" xfId="5018"/>
    <cellStyle name="보통 6 2" xfId="5019"/>
    <cellStyle name="보통 6 3" xfId="5020"/>
    <cellStyle name="보통 6 4" xfId="5021"/>
    <cellStyle name="보통 6 5" xfId="5022"/>
    <cellStyle name="보통 6 6" xfId="5023"/>
    <cellStyle name="보통 6 7" xfId="5024"/>
    <cellStyle name="보통 6 8" xfId="5025"/>
    <cellStyle name="보통 6 9" xfId="5026"/>
    <cellStyle name="보통 7" xfId="3333"/>
    <cellStyle name="보통 7 2" xfId="5027"/>
    <cellStyle name="보통 8" xfId="3334"/>
    <cellStyle name="보통 8 2" xfId="5028"/>
    <cellStyle name="보통 9" xfId="3335"/>
    <cellStyle name="뷭?_빟랹둴봃섟 " xfId="774"/>
    <cellStyle name="설명 텍스트 10" xfId="5029"/>
    <cellStyle name="설명 텍스트 11" xfId="5030"/>
    <cellStyle name="설명 텍스트 11 2" xfId="5031"/>
    <cellStyle name="설명 텍스트 11 3" xfId="5032"/>
    <cellStyle name="설명 텍스트 11 4" xfId="5033"/>
    <cellStyle name="설명 텍스트 11 5" xfId="5034"/>
    <cellStyle name="설명 텍스트 11 6" xfId="5035"/>
    <cellStyle name="설명 텍스트 11 7" xfId="5036"/>
    <cellStyle name="설명 텍스트 2" xfId="775"/>
    <cellStyle name="설명 텍스트 2 2" xfId="776"/>
    <cellStyle name="설명 텍스트 2 2 2" xfId="2181"/>
    <cellStyle name="설명 텍스트 2 2 2 2" xfId="5037"/>
    <cellStyle name="설명 텍스트 2 2 2 2 2" xfId="5038"/>
    <cellStyle name="설명 텍스트 2 2 2 2 2 2" xfId="5039"/>
    <cellStyle name="설명 텍스트 2 2 2 2 2 2 2" xfId="5040"/>
    <cellStyle name="설명 텍스트 2 2 2 2 2 2 2 2" xfId="5041"/>
    <cellStyle name="설명 텍스트 2 2 2 2 2 2 2 3" xfId="5042"/>
    <cellStyle name="설명 텍스트 2 2 2 2 2 2 3" xfId="5043"/>
    <cellStyle name="설명 텍스트 2 2 2 2 2 3" xfId="5044"/>
    <cellStyle name="설명 텍스트 2 2 2 2 3" xfId="5045"/>
    <cellStyle name="설명 텍스트 2 2 2 2 4" xfId="5046"/>
    <cellStyle name="설명 텍스트 2 2 2 3" xfId="5047"/>
    <cellStyle name="설명 텍스트 2 2 2 4" xfId="5048"/>
    <cellStyle name="설명 텍스트 2 2 3" xfId="3336"/>
    <cellStyle name="설명 텍스트 2 2 4" xfId="5049"/>
    <cellStyle name="설명 텍스트 2 2 5" xfId="5050"/>
    <cellStyle name="설명 텍스트 2 2 6" xfId="5051"/>
    <cellStyle name="설명 텍스트 2 3" xfId="2182"/>
    <cellStyle name="설명 텍스트 2 3 2" xfId="5052"/>
    <cellStyle name="설명 텍스트 2 3 3" xfId="5053"/>
    <cellStyle name="설명 텍스트 2 4" xfId="3337"/>
    <cellStyle name="설명 텍스트 2 5" xfId="5054"/>
    <cellStyle name="설명 텍스트 3" xfId="777"/>
    <cellStyle name="설명 텍스트 3 2" xfId="2183"/>
    <cellStyle name="설명 텍스트 3 3" xfId="3338"/>
    <cellStyle name="설명 텍스트 4" xfId="2184"/>
    <cellStyle name="설명 텍스트 5" xfId="2185"/>
    <cellStyle name="설명 텍스트 6" xfId="3339"/>
    <cellStyle name="설명 텍스트 6 10" xfId="5055"/>
    <cellStyle name="설명 텍스트 6 2" xfId="5056"/>
    <cellStyle name="설명 텍스트 6 3" xfId="5057"/>
    <cellStyle name="설명 텍스트 6 4" xfId="5058"/>
    <cellStyle name="설명 텍스트 6 5" xfId="5059"/>
    <cellStyle name="설명 텍스트 6 6" xfId="5060"/>
    <cellStyle name="설명 텍스트 6 7" xfId="5061"/>
    <cellStyle name="설명 텍스트 6 8" xfId="5062"/>
    <cellStyle name="설명 텍스트 6 9" xfId="5063"/>
    <cellStyle name="설명 텍스트 7" xfId="5064"/>
    <cellStyle name="설명 텍스트 7 2" xfId="5065"/>
    <cellStyle name="설명 텍스트 8" xfId="5066"/>
    <cellStyle name="설명 텍스트 8 2" xfId="5067"/>
    <cellStyle name="설명 텍스트 9" xfId="5068"/>
    <cellStyle name="셀 확인 10" xfId="3340"/>
    <cellStyle name="셀 확인 11" xfId="5069"/>
    <cellStyle name="셀 확인 11 2" xfId="5070"/>
    <cellStyle name="셀 확인 11 3" xfId="5071"/>
    <cellStyle name="셀 확인 11 4" xfId="5072"/>
    <cellStyle name="셀 확인 11 5" xfId="5073"/>
    <cellStyle name="셀 확인 11 6" xfId="5074"/>
    <cellStyle name="셀 확인 11 7" xfId="5075"/>
    <cellStyle name="셀 확인 2" xfId="778"/>
    <cellStyle name="셀 확인 2 2" xfId="779"/>
    <cellStyle name="셀 확인 2 2 2" xfId="2186"/>
    <cellStyle name="셀 확인 2 2 2 2" xfId="5076"/>
    <cellStyle name="셀 확인 2 2 2 2 2" xfId="5077"/>
    <cellStyle name="셀 확인 2 2 2 2 2 2" xfId="5078"/>
    <cellStyle name="셀 확인 2 2 2 2 2 2 2" xfId="5079"/>
    <cellStyle name="셀 확인 2 2 2 2 2 2 2 2" xfId="5080"/>
    <cellStyle name="셀 확인 2 2 2 2 2 2 2 3" xfId="5081"/>
    <cellStyle name="셀 확인 2 2 2 2 2 2 3" xfId="5082"/>
    <cellStyle name="셀 확인 2 2 2 2 2 3" xfId="5083"/>
    <cellStyle name="셀 확인 2 2 2 2 3" xfId="5084"/>
    <cellStyle name="셀 확인 2 2 2 2 4" xfId="5085"/>
    <cellStyle name="셀 확인 2 2 2 3" xfId="5086"/>
    <cellStyle name="셀 확인 2 2 2 4" xfId="5087"/>
    <cellStyle name="셀 확인 2 2 3" xfId="3341"/>
    <cellStyle name="셀 확인 2 2 4" xfId="5088"/>
    <cellStyle name="셀 확인 2 2 5" xfId="5089"/>
    <cellStyle name="셀 확인 2 2 6" xfId="5090"/>
    <cellStyle name="셀 확인 2 3" xfId="2187"/>
    <cellStyle name="셀 확인 2 3 2" xfId="5091"/>
    <cellStyle name="셀 확인 2 3 3" xfId="5092"/>
    <cellStyle name="셀 확인 2 4" xfId="3342"/>
    <cellStyle name="셀 확인 2 5" xfId="5093"/>
    <cellStyle name="셀 확인 2_1) 도로시설물" xfId="780"/>
    <cellStyle name="셀 확인 3" xfId="781"/>
    <cellStyle name="셀 확인 3 2" xfId="2188"/>
    <cellStyle name="셀 확인 3 2 2" xfId="3343"/>
    <cellStyle name="셀 확인 3 3" xfId="3344"/>
    <cellStyle name="셀 확인 4" xfId="2189"/>
    <cellStyle name="셀 확인 4 2" xfId="3345"/>
    <cellStyle name="셀 확인 4 3" xfId="3346"/>
    <cellStyle name="셀 확인 5" xfId="2190"/>
    <cellStyle name="셀 확인 5 2" xfId="3347"/>
    <cellStyle name="셀 확인 6" xfId="3348"/>
    <cellStyle name="셀 확인 6 10" xfId="5094"/>
    <cellStyle name="셀 확인 6 2" xfId="5095"/>
    <cellStyle name="셀 확인 6 3" xfId="5096"/>
    <cellStyle name="셀 확인 6 4" xfId="5097"/>
    <cellStyle name="셀 확인 6 5" xfId="5098"/>
    <cellStyle name="셀 확인 6 6" xfId="5099"/>
    <cellStyle name="셀 확인 6 7" xfId="5100"/>
    <cellStyle name="셀 확인 6 8" xfId="5101"/>
    <cellStyle name="셀 확인 6 9" xfId="5102"/>
    <cellStyle name="셀 확인 7" xfId="3349"/>
    <cellStyle name="셀 확인 7 2" xfId="5103"/>
    <cellStyle name="셀 확인 8" xfId="3350"/>
    <cellStyle name="셀 확인 8 2" xfId="5104"/>
    <cellStyle name="셀 확인 9" xfId="3351"/>
    <cellStyle name="숫자(R)" xfId="782"/>
    <cellStyle name="숫자(R) 2" xfId="2191"/>
    <cellStyle name="쉼표 [0]" xfId="1" builtinId="6"/>
    <cellStyle name="쉼표 [0] 10" xfId="783"/>
    <cellStyle name="쉼표 [0] 10 2" xfId="784"/>
    <cellStyle name="쉼표 [0] 10 2 2" xfId="2192"/>
    <cellStyle name="쉼표 [0] 10 3" xfId="785"/>
    <cellStyle name="쉼표 [0] 10 3 2" xfId="786"/>
    <cellStyle name="쉼표 [0] 10 3 3" xfId="3352"/>
    <cellStyle name="쉼표 [0] 10 4" xfId="787"/>
    <cellStyle name="쉼표 [0] 10 4 2" xfId="3353"/>
    <cellStyle name="쉼표 [0] 10 5" xfId="2193"/>
    <cellStyle name="쉼표 [0] 11" xfId="788"/>
    <cellStyle name="쉼표 [0] 11 2" xfId="2194"/>
    <cellStyle name="쉼표 [0] 11 3" xfId="3354"/>
    <cellStyle name="쉼표 [0] 12" xfId="789"/>
    <cellStyle name="쉼표 [0] 12 2" xfId="2195"/>
    <cellStyle name="쉼표 [0] 12 3" xfId="2196"/>
    <cellStyle name="쉼표 [0] 12 4" xfId="2197"/>
    <cellStyle name="쉼표 [0] 12 5" xfId="2198"/>
    <cellStyle name="쉼표 [0] 13" xfId="790"/>
    <cellStyle name="쉼표 [0] 13 10" xfId="791"/>
    <cellStyle name="쉼표 [0] 13 10 2" xfId="2199"/>
    <cellStyle name="쉼표 [0] 13 11" xfId="792"/>
    <cellStyle name="쉼표 [0] 13 11 2" xfId="2200"/>
    <cellStyle name="쉼표 [0] 13 12" xfId="3355"/>
    <cellStyle name="쉼표 [0] 13 2" xfId="793"/>
    <cellStyle name="쉼표 [0] 13 2 2" xfId="2201"/>
    <cellStyle name="쉼표 [0] 13 3" xfId="794"/>
    <cellStyle name="쉼표 [0] 13 3 2" xfId="3356"/>
    <cellStyle name="쉼표 [0] 13 4" xfId="2202"/>
    <cellStyle name="쉼표 [0] 13 4 2" xfId="3357"/>
    <cellStyle name="쉼표 [0] 13 5" xfId="2203"/>
    <cellStyle name="쉼표 [0] 13 6" xfId="795"/>
    <cellStyle name="쉼표 [0] 13 6 2" xfId="2204"/>
    <cellStyle name="쉼표 [0] 13 7" xfId="796"/>
    <cellStyle name="쉼표 [0] 13 7 2" xfId="2205"/>
    <cellStyle name="쉼표 [0] 13 8" xfId="797"/>
    <cellStyle name="쉼표 [0] 13 8 2" xfId="2206"/>
    <cellStyle name="쉼표 [0] 13 9" xfId="798"/>
    <cellStyle name="쉼표 [0] 13 9 2" xfId="2207"/>
    <cellStyle name="쉼표 [0] 14" xfId="799"/>
    <cellStyle name="쉼표 [0] 14 2" xfId="800"/>
    <cellStyle name="쉼표 [0] 14 2 2" xfId="2208"/>
    <cellStyle name="쉼표 [0] 14 2 3" xfId="3358"/>
    <cellStyle name="쉼표 [0] 14 3" xfId="2209"/>
    <cellStyle name="쉼표 [0] 14 4" xfId="2210"/>
    <cellStyle name="쉼표 [0] 14 5" xfId="2211"/>
    <cellStyle name="쉼표 [0] 15" xfId="801"/>
    <cellStyle name="쉼표 [0] 15 2" xfId="2212"/>
    <cellStyle name="쉼표 [0] 15 3" xfId="2213"/>
    <cellStyle name="쉼표 [0] 15 4" xfId="2214"/>
    <cellStyle name="쉼표 [0] 16" xfId="802"/>
    <cellStyle name="쉼표 [0] 16 2" xfId="2215"/>
    <cellStyle name="쉼표 [0] 16 3" xfId="2216"/>
    <cellStyle name="쉼표 [0] 16 4" xfId="2217"/>
    <cellStyle name="쉼표 [0] 16 5" xfId="2218"/>
    <cellStyle name="쉼표 [0] 17" xfId="803"/>
    <cellStyle name="쉼표 [0] 17 2" xfId="2219"/>
    <cellStyle name="쉼표 [0] 17 3" xfId="2220"/>
    <cellStyle name="쉼표 [0] 17 4" xfId="2221"/>
    <cellStyle name="쉼표 [0] 17 5" xfId="2222"/>
    <cellStyle name="쉼표 [0] 18" xfId="804"/>
    <cellStyle name="쉼표 [0] 18 2" xfId="2223"/>
    <cellStyle name="쉼표 [0] 18 3" xfId="2224"/>
    <cellStyle name="쉼표 [0] 18 4" xfId="2225"/>
    <cellStyle name="쉼표 [0] 18 5" xfId="2226"/>
    <cellStyle name="쉼표 [0] 19" xfId="805"/>
    <cellStyle name="쉼표 [0] 19 2" xfId="2227"/>
    <cellStyle name="쉼표 [0] 19 3" xfId="2228"/>
    <cellStyle name="쉼표 [0] 19 4" xfId="2229"/>
    <cellStyle name="쉼표 [0] 19 5" xfId="2230"/>
    <cellStyle name="쉼표 [0] 2" xfId="806"/>
    <cellStyle name="쉼표 [0] 2 10" xfId="807"/>
    <cellStyle name="쉼표 [0] 2 10 2" xfId="808"/>
    <cellStyle name="쉼표 [0] 2 10 2 2" xfId="2231"/>
    <cellStyle name="쉼표 [0] 2 10 3" xfId="809"/>
    <cellStyle name="쉼표 [0] 2 10 3 2" xfId="3360"/>
    <cellStyle name="쉼표 [0] 2 10 4" xfId="810"/>
    <cellStyle name="쉼표 [0] 2 10 5" xfId="811"/>
    <cellStyle name="쉼표 [0] 2 10 6" xfId="812"/>
    <cellStyle name="쉼표 [0] 2 10 7" xfId="3359"/>
    <cellStyle name="쉼표 [0] 2 11" xfId="813"/>
    <cellStyle name="쉼표 [0] 2 11 2" xfId="814"/>
    <cellStyle name="쉼표 [0] 2 12" xfId="815"/>
    <cellStyle name="쉼표 [0] 2 12 2" xfId="3361"/>
    <cellStyle name="쉼표 [0] 2 13" xfId="816"/>
    <cellStyle name="쉼표 [0] 2 2" xfId="817"/>
    <cellStyle name="쉼표 [0] 2 2 2" xfId="818"/>
    <cellStyle name="쉼표 [0] 2 2 2 2" xfId="819"/>
    <cellStyle name="쉼표 [0] 2 2 2 2 2" xfId="2232"/>
    <cellStyle name="쉼표 [0] 2 2 2 3" xfId="820"/>
    <cellStyle name="쉼표 [0] 2 2 2 3 2" xfId="2233"/>
    <cellStyle name="쉼표 [0] 2 2 2 4" xfId="2234"/>
    <cellStyle name="쉼표 [0] 2 2 3" xfId="821"/>
    <cellStyle name="쉼표 [0] 2 2 3 2" xfId="2235"/>
    <cellStyle name="쉼표 [0] 2 2 4" xfId="822"/>
    <cellStyle name="쉼표 [0] 2 2 4 2" xfId="2236"/>
    <cellStyle name="쉼표 [0] 2 2 5" xfId="823"/>
    <cellStyle name="쉼표 [0] 2 2 5 2" xfId="2237"/>
    <cellStyle name="쉼표 [0] 2 2 6" xfId="824"/>
    <cellStyle name="쉼표 [0] 2 2 6 2" xfId="3362"/>
    <cellStyle name="쉼표 [0] 2 2 7" xfId="3363"/>
    <cellStyle name="쉼표 [0] 2 2_1) 도로시설물" xfId="825"/>
    <cellStyle name="쉼표 [0] 2 3" xfId="826"/>
    <cellStyle name="쉼표 [0] 2 3 2" xfId="827"/>
    <cellStyle name="쉼표 [0] 2 3 2 2" xfId="2238"/>
    <cellStyle name="쉼표 [0] 2 3 3" xfId="828"/>
    <cellStyle name="쉼표 [0] 2 3 3 2" xfId="3364"/>
    <cellStyle name="쉼표 [0] 2 3 4" xfId="3365"/>
    <cellStyle name="쉼표 [0] 2 3_1) 도로시설물" xfId="829"/>
    <cellStyle name="쉼표 [0] 2 4" xfId="830"/>
    <cellStyle name="쉼표 [0] 2 4 2" xfId="831"/>
    <cellStyle name="쉼표 [0] 2 4 2 2" xfId="2239"/>
    <cellStyle name="쉼표 [0] 2 4 3" xfId="832"/>
    <cellStyle name="쉼표 [0] 2 4 3 2" xfId="2240"/>
    <cellStyle name="쉼표 [0] 2 4 4" xfId="2241"/>
    <cellStyle name="쉼표 [0] 2 4 5" xfId="3366"/>
    <cellStyle name="쉼표 [0] 2 5" xfId="833"/>
    <cellStyle name="쉼표 [0] 2 5 2" xfId="834"/>
    <cellStyle name="쉼표 [0] 2 5 3" xfId="2242"/>
    <cellStyle name="쉼표 [0] 2 6" xfId="835"/>
    <cellStyle name="쉼표 [0] 2 6 2" xfId="2243"/>
    <cellStyle name="쉼표 [0] 2 7" xfId="836"/>
    <cellStyle name="쉼표 [0] 2 7 2" xfId="2244"/>
    <cellStyle name="쉼표 [0] 2 8" xfId="837"/>
    <cellStyle name="쉼표 [0] 2 8 2" xfId="2245"/>
    <cellStyle name="쉼표 [0] 2 9" xfId="838"/>
    <cellStyle name="쉼표 [0] 2 9 2" xfId="839"/>
    <cellStyle name="쉼표 [0] 2 9 2 2" xfId="2246"/>
    <cellStyle name="쉼표 [0] 2 9 3" xfId="840"/>
    <cellStyle name="쉼표 [0] 2 9 3 2" xfId="3368"/>
    <cellStyle name="쉼표 [0] 2 9 4" xfId="841"/>
    <cellStyle name="쉼표 [0] 2 9 5" xfId="842"/>
    <cellStyle name="쉼표 [0] 2 9 6" xfId="843"/>
    <cellStyle name="쉼표 [0] 2 9 7" xfId="3367"/>
    <cellStyle name="쉼표 [0] 2_(완료)통계연보자료_사업체(출판인쇄기록매체등)이병우" xfId="844"/>
    <cellStyle name="쉼표 [0] 20" xfId="845"/>
    <cellStyle name="쉼표 [0] 20 2" xfId="2247"/>
    <cellStyle name="쉼표 [0] 20 3" xfId="2248"/>
    <cellStyle name="쉼표 [0] 20 4" xfId="2249"/>
    <cellStyle name="쉼표 [0] 20 5" xfId="2250"/>
    <cellStyle name="쉼표 [0] 21" xfId="846"/>
    <cellStyle name="쉼표 [0] 21 2" xfId="2251"/>
    <cellStyle name="쉼표 [0] 21 3" xfId="2252"/>
    <cellStyle name="쉼표 [0] 21 4" xfId="2253"/>
    <cellStyle name="쉼표 [0] 22" xfId="847"/>
    <cellStyle name="쉼표 [0] 22 2" xfId="2254"/>
    <cellStyle name="쉼표 [0] 22 3" xfId="2255"/>
    <cellStyle name="쉼표 [0] 22 4" xfId="2256"/>
    <cellStyle name="쉼표 [0] 23" xfId="848"/>
    <cellStyle name="쉼표 [0] 23 2" xfId="2257"/>
    <cellStyle name="쉼표 [0] 23 3" xfId="2258"/>
    <cellStyle name="쉼표 [0] 23 4" xfId="2259"/>
    <cellStyle name="쉼표 [0] 24" xfId="849"/>
    <cellStyle name="쉼표 [0] 24 2" xfId="2260"/>
    <cellStyle name="쉼표 [0] 24 3" xfId="2261"/>
    <cellStyle name="쉼표 [0] 24 4" xfId="2262"/>
    <cellStyle name="쉼표 [0] 25" xfId="850"/>
    <cellStyle name="쉼표 [0] 25 2" xfId="2263"/>
    <cellStyle name="쉼표 [0] 25 3" xfId="2264"/>
    <cellStyle name="쉼표 [0] 25 4" xfId="2265"/>
    <cellStyle name="쉼표 [0] 26" xfId="851"/>
    <cellStyle name="쉼표 [0] 26 2" xfId="2266"/>
    <cellStyle name="쉼표 [0] 27" xfId="852"/>
    <cellStyle name="쉼표 [0] 27 2" xfId="2267"/>
    <cellStyle name="쉼표 [0] 28" xfId="853"/>
    <cellStyle name="쉼표 [0] 28 2" xfId="2268"/>
    <cellStyle name="쉼표 [0] 29" xfId="854"/>
    <cellStyle name="쉼표 [0] 29 2" xfId="2269"/>
    <cellStyle name="쉼표 [0] 3" xfId="855"/>
    <cellStyle name="쉼표 [0] 3 10" xfId="856"/>
    <cellStyle name="쉼표 [0] 3 10 2" xfId="3369"/>
    <cellStyle name="쉼표 [0] 3 11" xfId="3370"/>
    <cellStyle name="쉼표 [0] 3 2" xfId="857"/>
    <cellStyle name="쉼표 [0] 3 2 10" xfId="2270"/>
    <cellStyle name="쉼표 [0] 3 2 11" xfId="3371"/>
    <cellStyle name="쉼표 [0] 3 2 2" xfId="858"/>
    <cellStyle name="쉼표 [0] 3 2 2 2" xfId="859"/>
    <cellStyle name="쉼표 [0] 3 2 2 2 2" xfId="2271"/>
    <cellStyle name="쉼표 [0] 3 2 2 3" xfId="2272"/>
    <cellStyle name="쉼표 [0] 3 2 2_1) 도로시설물" xfId="860"/>
    <cellStyle name="쉼표 [0] 3 2 3" xfId="861"/>
    <cellStyle name="쉼표 [0] 3 2 3 2" xfId="2273"/>
    <cellStyle name="쉼표 [0] 3 2 4" xfId="862"/>
    <cellStyle name="쉼표 [0] 3 2 4 2" xfId="3372"/>
    <cellStyle name="쉼표 [0] 3 2 5" xfId="2274"/>
    <cellStyle name="쉼표 [0] 3 2 6" xfId="2275"/>
    <cellStyle name="쉼표 [0] 3 2 7" xfId="2276"/>
    <cellStyle name="쉼표 [0] 3 2 8" xfId="2277"/>
    <cellStyle name="쉼표 [0] 3 2 9" xfId="2278"/>
    <cellStyle name="쉼표 [0] 3 3" xfId="863"/>
    <cellStyle name="쉼표 [0] 3 3 2" xfId="864"/>
    <cellStyle name="쉼표 [0] 3 3 2 2" xfId="2279"/>
    <cellStyle name="쉼표 [0] 3 3 3" xfId="865"/>
    <cellStyle name="쉼표 [0] 3 3 3 2" xfId="2280"/>
    <cellStyle name="쉼표 [0] 3 3 4" xfId="2281"/>
    <cellStyle name="쉼표 [0] 3 3 5" xfId="3927"/>
    <cellStyle name="쉼표 [0] 3 4" xfId="866"/>
    <cellStyle name="쉼표 [0] 3 4 2" xfId="2282"/>
    <cellStyle name="쉼표 [0] 3 5" xfId="867"/>
    <cellStyle name="쉼표 [0] 3 5 2" xfId="2283"/>
    <cellStyle name="쉼표 [0] 3 5 3" xfId="3373"/>
    <cellStyle name="쉼표 [0] 3 6" xfId="868"/>
    <cellStyle name="쉼표 [0] 3 6 2" xfId="3375"/>
    <cellStyle name="쉼표 [0] 3 6 3" xfId="3374"/>
    <cellStyle name="쉼표 [0] 3 7" xfId="869"/>
    <cellStyle name="쉼표 [0] 3 7 2" xfId="3376"/>
    <cellStyle name="쉼표 [0] 3 8" xfId="870"/>
    <cellStyle name="쉼표 [0] 3 8 2" xfId="3377"/>
    <cellStyle name="쉼표 [0] 3 9" xfId="871"/>
    <cellStyle name="쉼표 [0] 3 9 2" xfId="3378"/>
    <cellStyle name="쉼표 [0] 3_13.환경(2011)" xfId="872"/>
    <cellStyle name="쉼표 [0] 30" xfId="873"/>
    <cellStyle name="쉼표 [0] 30 2" xfId="2284"/>
    <cellStyle name="쉼표 [0] 31" xfId="874"/>
    <cellStyle name="쉼표 [0] 31 2" xfId="2285"/>
    <cellStyle name="쉼표 [0] 32" xfId="875"/>
    <cellStyle name="쉼표 [0] 32 2" xfId="2286"/>
    <cellStyle name="쉼표 [0] 33" xfId="876"/>
    <cellStyle name="쉼표 [0] 33 10" xfId="877"/>
    <cellStyle name="쉼표 [0] 33 11" xfId="878"/>
    <cellStyle name="쉼표 [0] 33 12" xfId="879"/>
    <cellStyle name="쉼표 [0] 33 13" xfId="3379"/>
    <cellStyle name="쉼표 [0] 33 2" xfId="880"/>
    <cellStyle name="쉼표 [0] 33 2 2" xfId="881"/>
    <cellStyle name="쉼표 [0] 33 2 2 2" xfId="882"/>
    <cellStyle name="쉼표 [0] 33 2 2 2 2" xfId="3382"/>
    <cellStyle name="쉼표 [0] 33 2 2 3" xfId="883"/>
    <cellStyle name="쉼표 [0] 33 2 2 4" xfId="884"/>
    <cellStyle name="쉼표 [0] 33 2 2 5" xfId="885"/>
    <cellStyle name="쉼표 [0] 33 2 2 6" xfId="3381"/>
    <cellStyle name="쉼표 [0] 33 2 3" xfId="886"/>
    <cellStyle name="쉼표 [0] 33 2 3 2" xfId="887"/>
    <cellStyle name="쉼표 [0] 33 2 3 2 2" xfId="3384"/>
    <cellStyle name="쉼표 [0] 33 2 3 3" xfId="888"/>
    <cellStyle name="쉼표 [0] 33 2 3 4" xfId="889"/>
    <cellStyle name="쉼표 [0] 33 2 3 5" xfId="890"/>
    <cellStyle name="쉼표 [0] 33 2 3 6" xfId="3383"/>
    <cellStyle name="쉼표 [0] 33 2 4" xfId="891"/>
    <cellStyle name="쉼표 [0] 33 2 4 2" xfId="3385"/>
    <cellStyle name="쉼표 [0] 33 2 5" xfId="892"/>
    <cellStyle name="쉼표 [0] 33 2 6" xfId="893"/>
    <cellStyle name="쉼표 [0] 33 2 7" xfId="894"/>
    <cellStyle name="쉼표 [0] 33 2 8" xfId="3380"/>
    <cellStyle name="쉼표 [0] 33 3" xfId="895"/>
    <cellStyle name="쉼표 [0] 33 3 2" xfId="896"/>
    <cellStyle name="쉼표 [0] 33 3 2 2" xfId="897"/>
    <cellStyle name="쉼표 [0] 33 3 2 2 2" xfId="3388"/>
    <cellStyle name="쉼표 [0] 33 3 2 3" xfId="898"/>
    <cellStyle name="쉼표 [0] 33 3 2 4" xfId="899"/>
    <cellStyle name="쉼표 [0] 33 3 2 5" xfId="900"/>
    <cellStyle name="쉼표 [0] 33 3 2 6" xfId="3387"/>
    <cellStyle name="쉼표 [0] 33 3 3" xfId="901"/>
    <cellStyle name="쉼표 [0] 33 3 3 2" xfId="902"/>
    <cellStyle name="쉼표 [0] 33 3 3 2 2" xfId="3390"/>
    <cellStyle name="쉼표 [0] 33 3 3 3" xfId="903"/>
    <cellStyle name="쉼표 [0] 33 3 3 4" xfId="904"/>
    <cellStyle name="쉼표 [0] 33 3 3 5" xfId="905"/>
    <cellStyle name="쉼표 [0] 33 3 3 6" xfId="3389"/>
    <cellStyle name="쉼표 [0] 33 3 4" xfId="906"/>
    <cellStyle name="쉼표 [0] 33 3 4 2" xfId="3391"/>
    <cellStyle name="쉼표 [0] 33 3 5" xfId="907"/>
    <cellStyle name="쉼표 [0] 33 3 6" xfId="908"/>
    <cellStyle name="쉼표 [0] 33 3 7" xfId="909"/>
    <cellStyle name="쉼표 [0] 33 3 8" xfId="3386"/>
    <cellStyle name="쉼표 [0] 33 4" xfId="910"/>
    <cellStyle name="쉼표 [0] 33 4 2" xfId="911"/>
    <cellStyle name="쉼표 [0] 33 4 2 2" xfId="3393"/>
    <cellStyle name="쉼표 [0] 33 4 3" xfId="912"/>
    <cellStyle name="쉼표 [0] 33 4 4" xfId="913"/>
    <cellStyle name="쉼표 [0] 33 4 5" xfId="914"/>
    <cellStyle name="쉼표 [0] 33 4 6" xfId="3392"/>
    <cellStyle name="쉼표 [0] 33 5" xfId="915"/>
    <cellStyle name="쉼표 [0] 33 5 2" xfId="916"/>
    <cellStyle name="쉼표 [0] 33 5 2 2" xfId="3395"/>
    <cellStyle name="쉼표 [0] 33 5 3" xfId="917"/>
    <cellStyle name="쉼표 [0] 33 5 4" xfId="918"/>
    <cellStyle name="쉼표 [0] 33 5 5" xfId="919"/>
    <cellStyle name="쉼표 [0] 33 5 6" xfId="3394"/>
    <cellStyle name="쉼표 [0] 33 6" xfId="920"/>
    <cellStyle name="쉼표 [0] 33 6 2" xfId="921"/>
    <cellStyle name="쉼표 [0] 33 6 2 2" xfId="3397"/>
    <cellStyle name="쉼표 [0] 33 6 3" xfId="922"/>
    <cellStyle name="쉼표 [0] 33 6 4" xfId="923"/>
    <cellStyle name="쉼표 [0] 33 6 5" xfId="924"/>
    <cellStyle name="쉼표 [0] 33 6 6" xfId="3396"/>
    <cellStyle name="쉼표 [0] 33 7" xfId="925"/>
    <cellStyle name="쉼표 [0] 33 7 2" xfId="926"/>
    <cellStyle name="쉼표 [0] 33 7 2 2" xfId="3399"/>
    <cellStyle name="쉼표 [0] 33 7 3" xfId="927"/>
    <cellStyle name="쉼표 [0] 33 7 4" xfId="928"/>
    <cellStyle name="쉼표 [0] 33 7 5" xfId="929"/>
    <cellStyle name="쉼표 [0] 33 7 6" xfId="3398"/>
    <cellStyle name="쉼표 [0] 33 8" xfId="930"/>
    <cellStyle name="쉼표 [0] 33 8 2" xfId="931"/>
    <cellStyle name="쉼표 [0] 33 8 2 2" xfId="3401"/>
    <cellStyle name="쉼표 [0] 33 8 3" xfId="932"/>
    <cellStyle name="쉼표 [0] 33 8 4" xfId="933"/>
    <cellStyle name="쉼표 [0] 33 8 5" xfId="934"/>
    <cellStyle name="쉼표 [0] 33 8 6" xfId="3400"/>
    <cellStyle name="쉼표 [0] 33 9" xfId="935"/>
    <cellStyle name="쉼표 [0] 33 9 2" xfId="3402"/>
    <cellStyle name="쉼표 [0] 34" xfId="936"/>
    <cellStyle name="쉼표 [0] 34 2" xfId="937"/>
    <cellStyle name="쉼표 [0] 34 2 2" xfId="938"/>
    <cellStyle name="쉼표 [0] 34 2 3" xfId="939"/>
    <cellStyle name="쉼표 [0] 34 2 4" xfId="940"/>
    <cellStyle name="쉼표 [0] 34 2 5" xfId="941"/>
    <cellStyle name="쉼표 [0] 34 2 6" xfId="3404"/>
    <cellStyle name="쉼표 [0] 34 3" xfId="942"/>
    <cellStyle name="쉼표 [0] 34 3 2" xfId="943"/>
    <cellStyle name="쉼표 [0] 34 3 2 2" xfId="3406"/>
    <cellStyle name="쉼표 [0] 34 3 3" xfId="944"/>
    <cellStyle name="쉼표 [0] 34 3 4" xfId="945"/>
    <cellStyle name="쉼표 [0] 34 3 5" xfId="946"/>
    <cellStyle name="쉼표 [0] 34 3 6" xfId="3405"/>
    <cellStyle name="쉼표 [0] 34 4" xfId="947"/>
    <cellStyle name="쉼표 [0] 34 5" xfId="948"/>
    <cellStyle name="쉼표 [0] 34 6" xfId="949"/>
    <cellStyle name="쉼표 [0] 34 7" xfId="950"/>
    <cellStyle name="쉼표 [0] 34 8" xfId="3403"/>
    <cellStyle name="쉼표 [0] 35" xfId="951"/>
    <cellStyle name="쉼표 [0] 35 2" xfId="952"/>
    <cellStyle name="쉼표 [0] 35 2 2" xfId="3408"/>
    <cellStyle name="쉼표 [0] 35 3" xfId="953"/>
    <cellStyle name="쉼표 [0] 35 4" xfId="954"/>
    <cellStyle name="쉼표 [0] 35 5" xfId="955"/>
    <cellStyle name="쉼표 [0] 35 6" xfId="3407"/>
    <cellStyle name="쉼표 [0] 36" xfId="2287"/>
    <cellStyle name="쉼표 [0] 37" xfId="2288"/>
    <cellStyle name="쉼표 [0] 38" xfId="2289"/>
    <cellStyle name="쉼표 [0] 39" xfId="3928"/>
    <cellStyle name="쉼표 [0] 4" xfId="956"/>
    <cellStyle name="쉼표 [0] 4 2" xfId="957"/>
    <cellStyle name="쉼표 [0] 4 2 2" xfId="958"/>
    <cellStyle name="쉼표 [0] 4 2 2 2" xfId="2290"/>
    <cellStyle name="쉼표 [0] 4 2 3" xfId="959"/>
    <cellStyle name="쉼표 [0] 4 2 3 2" xfId="3409"/>
    <cellStyle name="쉼표 [0] 4 2 4" xfId="3410"/>
    <cellStyle name="쉼표 [0] 4 3" xfId="960"/>
    <cellStyle name="쉼표 [0] 4 3 2" xfId="961"/>
    <cellStyle name="쉼표 [0] 4 3 2 2" xfId="2291"/>
    <cellStyle name="쉼표 [0] 4 3 3" xfId="962"/>
    <cellStyle name="쉼표 [0] 4 3 3 2" xfId="2292"/>
    <cellStyle name="쉼표 [0] 4 3 4" xfId="2293"/>
    <cellStyle name="쉼표 [0] 4 4" xfId="963"/>
    <cellStyle name="쉼표 [0] 4 4 2" xfId="2294"/>
    <cellStyle name="쉼표 [0] 4 5" xfId="964"/>
    <cellStyle name="쉼표 [0] 4 5 2" xfId="2295"/>
    <cellStyle name="쉼표 [0] 4 6" xfId="965"/>
    <cellStyle name="쉼표 [0] 4 6 2" xfId="2296"/>
    <cellStyle name="쉼표 [0] 4 7" xfId="966"/>
    <cellStyle name="쉼표 [0] 4 7 2" xfId="2297"/>
    <cellStyle name="쉼표 [0] 4 8" xfId="967"/>
    <cellStyle name="쉼표 [0] 4 8 2" xfId="3411"/>
    <cellStyle name="쉼표 [0] 4 9" xfId="3412"/>
    <cellStyle name="쉼표 [0] 4_13.환경(2011)" xfId="968"/>
    <cellStyle name="쉼표 [0] 40" xfId="3926"/>
    <cellStyle name="쉼표 [0] 47" xfId="2298"/>
    <cellStyle name="쉼표 [0] 47 2" xfId="2299"/>
    <cellStyle name="쉼표 [0] 5" xfId="969"/>
    <cellStyle name="쉼표 [0] 5 10" xfId="970"/>
    <cellStyle name="쉼표 [0] 5 10 2" xfId="3414"/>
    <cellStyle name="쉼표 [0] 5 10 3" xfId="3413"/>
    <cellStyle name="쉼표 [0] 5 2" xfId="971"/>
    <cellStyle name="쉼표 [0] 5 2 10" xfId="2300"/>
    <cellStyle name="쉼표 [0] 5 2 2" xfId="972"/>
    <cellStyle name="쉼표 [0] 5 2 2 2" xfId="973"/>
    <cellStyle name="쉼표 [0] 5 2 2 2 2" xfId="2301"/>
    <cellStyle name="쉼표 [0] 5 2 2 3" xfId="2302"/>
    <cellStyle name="쉼표 [0] 5 2 2_1) 도로시설물" xfId="974"/>
    <cellStyle name="쉼표 [0] 5 2 3" xfId="975"/>
    <cellStyle name="쉼표 [0] 5 2 3 2" xfId="3415"/>
    <cellStyle name="쉼표 [0] 5 2 4" xfId="2303"/>
    <cellStyle name="쉼표 [0] 5 2 5" xfId="2304"/>
    <cellStyle name="쉼표 [0] 5 2 6" xfId="2305"/>
    <cellStyle name="쉼표 [0] 5 2 7" xfId="2306"/>
    <cellStyle name="쉼표 [0] 5 2 8" xfId="2307"/>
    <cellStyle name="쉼표 [0] 5 2 9" xfId="2308"/>
    <cellStyle name="쉼표 [0] 5 2_1) 도로시설물" xfId="976"/>
    <cellStyle name="쉼표 [0] 5 3" xfId="977"/>
    <cellStyle name="쉼표 [0] 5 3 2" xfId="978"/>
    <cellStyle name="쉼표 [0] 5 3 2 2" xfId="2309"/>
    <cellStyle name="쉼표 [0] 5 3 3" xfId="2310"/>
    <cellStyle name="쉼표 [0] 5 4" xfId="979"/>
    <cellStyle name="쉼표 [0] 5 4 2" xfId="2311"/>
    <cellStyle name="쉼표 [0] 5 5" xfId="980"/>
    <cellStyle name="쉼표 [0] 5 5 2" xfId="2312"/>
    <cellStyle name="쉼표 [0] 5 6" xfId="981"/>
    <cellStyle name="쉼표 [0] 5 6 2" xfId="3417"/>
    <cellStyle name="쉼표 [0] 5 6 3" xfId="3416"/>
    <cellStyle name="쉼표 [0] 5 7" xfId="982"/>
    <cellStyle name="쉼표 [0] 5 7 2" xfId="3419"/>
    <cellStyle name="쉼표 [0] 5 7 3" xfId="3418"/>
    <cellStyle name="쉼표 [0] 5 8" xfId="983"/>
    <cellStyle name="쉼표 [0] 5 8 2" xfId="3421"/>
    <cellStyle name="쉼표 [0] 5 8 3" xfId="3420"/>
    <cellStyle name="쉼표 [0] 5 9" xfId="984"/>
    <cellStyle name="쉼표 [0] 5 9 2" xfId="3423"/>
    <cellStyle name="쉼표 [0] 5 9 3" xfId="3422"/>
    <cellStyle name="쉼표 [0] 5_13.환경(2011)" xfId="985"/>
    <cellStyle name="쉼표 [0] 6" xfId="986"/>
    <cellStyle name="쉼표 [0] 6 2" xfId="987"/>
    <cellStyle name="쉼표 [0] 6 2 2" xfId="988"/>
    <cellStyle name="쉼표 [0] 6 2 2 2" xfId="2313"/>
    <cellStyle name="쉼표 [0] 6 2 3" xfId="989"/>
    <cellStyle name="쉼표 [0] 6 2 3 2" xfId="3424"/>
    <cellStyle name="쉼표 [0] 6 2 4" xfId="3929"/>
    <cellStyle name="쉼표 [0] 6 3" xfId="990"/>
    <cellStyle name="쉼표 [0] 6 3 2" xfId="2314"/>
    <cellStyle name="쉼표 [0] 6 4" xfId="991"/>
    <cellStyle name="쉼표 [0] 6 4 2" xfId="2315"/>
    <cellStyle name="쉼표 [0] 6 5" xfId="992"/>
    <cellStyle name="쉼표 [0] 6 5 2" xfId="3425"/>
    <cellStyle name="쉼표 [0] 6 6" xfId="3426"/>
    <cellStyle name="쉼표 [0] 6_1) 도로시설물" xfId="993"/>
    <cellStyle name="쉼표 [0] 7" xfId="994"/>
    <cellStyle name="쉼표 [0] 7 2" xfId="995"/>
    <cellStyle name="쉼표 [0] 7 2 2" xfId="2316"/>
    <cellStyle name="쉼표 [0] 7 2 3" xfId="3930"/>
    <cellStyle name="쉼표 [0] 7 3" xfId="996"/>
    <cellStyle name="쉼표 [0] 7 3 2" xfId="3427"/>
    <cellStyle name="쉼표 [0] 7 4" xfId="2317"/>
    <cellStyle name="쉼표 [0] 7 5" xfId="2318"/>
    <cellStyle name="쉼표 [0] 7 5 2" xfId="3428"/>
    <cellStyle name="쉼표 [0] 7 6" xfId="3429"/>
    <cellStyle name="쉼표 [0] 7 7" xfId="3430"/>
    <cellStyle name="쉼표 [0] 7 8" xfId="3431"/>
    <cellStyle name="쉼표 [0] 71" xfId="2319"/>
    <cellStyle name="쉼표 [0] 8" xfId="997"/>
    <cellStyle name="쉼표 [0] 8 2" xfId="2320"/>
    <cellStyle name="쉼표 [0] 8 3" xfId="2321"/>
    <cellStyle name="쉼표 [0] 8 4" xfId="2322"/>
    <cellStyle name="쉼표 [0] 8 5" xfId="2323"/>
    <cellStyle name="쉼표 [0] 8 5 2" xfId="3432"/>
    <cellStyle name="쉼표 [0] 8 6" xfId="3433"/>
    <cellStyle name="쉼표 [0] 8 7" xfId="3434"/>
    <cellStyle name="쉼표 [0] 8 8" xfId="3435"/>
    <cellStyle name="쉼표 [0] 9" xfId="998"/>
    <cellStyle name="쉼표 [0] 9 2" xfId="2324"/>
    <cellStyle name="쉼표 [0] 9 3" xfId="2325"/>
    <cellStyle name="쉼표 [0] 9 4" xfId="2326"/>
    <cellStyle name="쉼표 [0] 9 5" xfId="2327"/>
    <cellStyle name="쉼표 [0] 9 5 2" xfId="3436"/>
    <cellStyle name="쉼표 [0] 9 6" xfId="3437"/>
    <cellStyle name="쉼표 [0] 9 7" xfId="3438"/>
    <cellStyle name="쉼표 [0] 9 8" xfId="3439"/>
    <cellStyle name="쉼표 [0]_11-보건사회복지(시군)" xfId="999"/>
    <cellStyle name="쉼표 [0]_12-보건사회복지" xfId="1000"/>
    <cellStyle name="쉼표 [0]_12-보건사회복지 2" xfId="1001"/>
    <cellStyle name="쉼표 [0]_12-보건사회복지 4" xfId="1002"/>
    <cellStyle name="쉼표 [0]_12-보건사회복지 5" xfId="1003"/>
    <cellStyle name="쉼표 [0]_Sheet1" xfId="1004"/>
    <cellStyle name="쉼표 [0]_Sheet1 2" xfId="1005"/>
    <cellStyle name="연결된 셀 10" xfId="5105"/>
    <cellStyle name="연결된 셀 11" xfId="5106"/>
    <cellStyle name="연결된 셀 11 2" xfId="5107"/>
    <cellStyle name="연결된 셀 11 3" xfId="5108"/>
    <cellStyle name="연결된 셀 11 4" xfId="5109"/>
    <cellStyle name="연결된 셀 11 5" xfId="5110"/>
    <cellStyle name="연결된 셀 11 6" xfId="5111"/>
    <cellStyle name="연결된 셀 11 7" xfId="5112"/>
    <cellStyle name="연결된 셀 2" xfId="1006"/>
    <cellStyle name="연결된 셀 2 2" xfId="1007"/>
    <cellStyle name="연결된 셀 2 2 2" xfId="2328"/>
    <cellStyle name="연결된 셀 2 2 2 2" xfId="5113"/>
    <cellStyle name="연결된 셀 2 2 2 2 2" xfId="5114"/>
    <cellStyle name="연결된 셀 2 2 2 2 2 2" xfId="5115"/>
    <cellStyle name="연결된 셀 2 2 2 2 2 2 2" xfId="5116"/>
    <cellStyle name="연결된 셀 2 2 2 2 2 2 2 2" xfId="5117"/>
    <cellStyle name="연결된 셀 2 2 2 2 2 2 2 3" xfId="5118"/>
    <cellStyle name="연결된 셀 2 2 2 2 2 2 3" xfId="5119"/>
    <cellStyle name="연결된 셀 2 2 2 2 2 3" xfId="5120"/>
    <cellStyle name="연결된 셀 2 2 2 2 3" xfId="5121"/>
    <cellStyle name="연결된 셀 2 2 2 2 4" xfId="5122"/>
    <cellStyle name="연결된 셀 2 2 2 3" xfId="5123"/>
    <cellStyle name="연결된 셀 2 2 2 4" xfId="5124"/>
    <cellStyle name="연결된 셀 2 2 3" xfId="3440"/>
    <cellStyle name="연결된 셀 2 2 4" xfId="5125"/>
    <cellStyle name="연결된 셀 2 2 5" xfId="5126"/>
    <cellStyle name="연결된 셀 2 2 6" xfId="5127"/>
    <cellStyle name="연결된 셀 2 3" xfId="2329"/>
    <cellStyle name="연결된 셀 2 3 2" xfId="5128"/>
    <cellStyle name="연결된 셀 2 3 3" xfId="5129"/>
    <cellStyle name="연결된 셀 2 4" xfId="3441"/>
    <cellStyle name="연결된 셀 2 5" xfId="5130"/>
    <cellStyle name="연결된 셀 2_1) 도로시설물" xfId="1008"/>
    <cellStyle name="연결된 셀 3" xfId="1009"/>
    <cellStyle name="연결된 셀 3 2" xfId="2330"/>
    <cellStyle name="연결된 셀 3 3" xfId="3442"/>
    <cellStyle name="연결된 셀 4" xfId="2331"/>
    <cellStyle name="연결된 셀 5" xfId="2332"/>
    <cellStyle name="연결된 셀 6" xfId="3443"/>
    <cellStyle name="연결된 셀 6 10" xfId="5131"/>
    <cellStyle name="연결된 셀 6 2" xfId="5132"/>
    <cellStyle name="연결된 셀 6 3" xfId="5133"/>
    <cellStyle name="연결된 셀 6 4" xfId="5134"/>
    <cellStyle name="연결된 셀 6 5" xfId="5135"/>
    <cellStyle name="연결된 셀 6 6" xfId="5136"/>
    <cellStyle name="연결된 셀 6 7" xfId="5137"/>
    <cellStyle name="연결된 셀 6 8" xfId="5138"/>
    <cellStyle name="연결된 셀 6 9" xfId="5139"/>
    <cellStyle name="연결된 셀 7" xfId="3444"/>
    <cellStyle name="연결된 셀 7 2" xfId="5140"/>
    <cellStyle name="연결된 셀 8" xfId="3445"/>
    <cellStyle name="연결된 셀 8 2" xfId="5141"/>
    <cellStyle name="연결된 셀 9" xfId="3446"/>
    <cellStyle name="요약 10" xfId="5142"/>
    <cellStyle name="요약 11" xfId="5143"/>
    <cellStyle name="요약 11 2" xfId="5144"/>
    <cellStyle name="요약 11 3" xfId="5145"/>
    <cellStyle name="요약 11 4" xfId="5146"/>
    <cellStyle name="요약 11 5" xfId="5147"/>
    <cellStyle name="요약 11 6" xfId="5148"/>
    <cellStyle name="요약 11 7" xfId="5149"/>
    <cellStyle name="요약 2" xfId="1010"/>
    <cellStyle name="요약 2 2" xfId="1011"/>
    <cellStyle name="요약 2 2 2" xfId="2333"/>
    <cellStyle name="요약 2 2 2 2" xfId="5150"/>
    <cellStyle name="요약 2 2 2 2 2" xfId="5151"/>
    <cellStyle name="요약 2 2 2 2 2 2" xfId="5152"/>
    <cellStyle name="요약 2 2 2 2 2 2 2" xfId="5153"/>
    <cellStyle name="요약 2 2 2 2 2 2 2 2" xfId="5154"/>
    <cellStyle name="요약 2 2 2 2 2 2 2 3" xfId="5155"/>
    <cellStyle name="요약 2 2 2 2 2 2 3" xfId="5156"/>
    <cellStyle name="요약 2 2 2 2 2 3" xfId="5157"/>
    <cellStyle name="요약 2 2 2 2 3" xfId="5158"/>
    <cellStyle name="요약 2 2 2 2 4" xfId="5159"/>
    <cellStyle name="요약 2 2 2 3" xfId="5160"/>
    <cellStyle name="요약 2 2 2 4" xfId="5161"/>
    <cellStyle name="요약 2 2 3" xfId="3447"/>
    <cellStyle name="요약 2 2 4" xfId="5162"/>
    <cellStyle name="요약 2 2 5" xfId="5163"/>
    <cellStyle name="요약 2 2 6" xfId="5164"/>
    <cellStyle name="요약 2 3" xfId="2334"/>
    <cellStyle name="요약 2 3 2" xfId="5165"/>
    <cellStyle name="요약 2 3 3" xfId="5166"/>
    <cellStyle name="요약 2 4" xfId="3448"/>
    <cellStyle name="요약 2 5" xfId="5167"/>
    <cellStyle name="요약 2_1) 도로시설물" xfId="1012"/>
    <cellStyle name="요약 3" xfId="1013"/>
    <cellStyle name="요약 3 2" xfId="2335"/>
    <cellStyle name="요약 3 3" xfId="3449"/>
    <cellStyle name="요약 4" xfId="2336"/>
    <cellStyle name="요약 5" xfId="2337"/>
    <cellStyle name="요약 6" xfId="3450"/>
    <cellStyle name="요약 6 10" xfId="5168"/>
    <cellStyle name="요약 6 2" xfId="5169"/>
    <cellStyle name="요약 6 3" xfId="5170"/>
    <cellStyle name="요약 6 4" xfId="5171"/>
    <cellStyle name="요약 6 5" xfId="5172"/>
    <cellStyle name="요약 6 6" xfId="5173"/>
    <cellStyle name="요약 6 7" xfId="5174"/>
    <cellStyle name="요약 6 8" xfId="5175"/>
    <cellStyle name="요약 6 9" xfId="5176"/>
    <cellStyle name="요약 7" xfId="3451"/>
    <cellStyle name="요약 7 2" xfId="5177"/>
    <cellStyle name="요약 8" xfId="3452"/>
    <cellStyle name="요약 8 2" xfId="5178"/>
    <cellStyle name="요약 9" xfId="3453"/>
    <cellStyle name="입력 10" xfId="3454"/>
    <cellStyle name="입력 11" xfId="5179"/>
    <cellStyle name="입력 11 2" xfId="5180"/>
    <cellStyle name="입력 11 3" xfId="5181"/>
    <cellStyle name="입력 11 4" xfId="5182"/>
    <cellStyle name="입력 11 5" xfId="5183"/>
    <cellStyle name="입력 11 6" xfId="5184"/>
    <cellStyle name="입력 11 7" xfId="5185"/>
    <cellStyle name="입력 2" xfId="1014"/>
    <cellStyle name="입력 2 2" xfId="1015"/>
    <cellStyle name="입력 2 2 2" xfId="2338"/>
    <cellStyle name="입력 2 2 2 2" xfId="5186"/>
    <cellStyle name="입력 2 2 2 2 2" xfId="5187"/>
    <cellStyle name="입력 2 2 2 2 2 2" xfId="5188"/>
    <cellStyle name="입력 2 2 2 2 2 2 2" xfId="5189"/>
    <cellStyle name="입력 2 2 2 2 2 2 2 2" xfId="5190"/>
    <cellStyle name="입력 2 2 2 2 2 2 2 3" xfId="5191"/>
    <cellStyle name="입력 2 2 2 2 2 2 3" xfId="5192"/>
    <cellStyle name="입력 2 2 2 2 2 3" xfId="5193"/>
    <cellStyle name="입력 2 2 2 2 3" xfId="5194"/>
    <cellStyle name="입력 2 2 2 2 4" xfId="5195"/>
    <cellStyle name="입력 2 2 2 3" xfId="5196"/>
    <cellStyle name="입력 2 2 2 4" xfId="5197"/>
    <cellStyle name="입력 2 2 3" xfId="3455"/>
    <cellStyle name="입력 2 2 4" xfId="5198"/>
    <cellStyle name="입력 2 2 5" xfId="5199"/>
    <cellStyle name="입력 2 2 6" xfId="5200"/>
    <cellStyle name="입력 2 3" xfId="2339"/>
    <cellStyle name="입력 2 3 2" xfId="5201"/>
    <cellStyle name="입력 2 3 3" xfId="5202"/>
    <cellStyle name="입력 2 4" xfId="3456"/>
    <cellStyle name="입력 2 5" xfId="5203"/>
    <cellStyle name="입력 2_1) 도로시설물" xfId="1016"/>
    <cellStyle name="입력 3" xfId="1017"/>
    <cellStyle name="입력 3 2" xfId="2340"/>
    <cellStyle name="입력 3 2 2" xfId="3457"/>
    <cellStyle name="입력 3 3" xfId="3458"/>
    <cellStyle name="입력 4" xfId="2341"/>
    <cellStyle name="입력 4 2" xfId="3459"/>
    <cellStyle name="입력 4 3" xfId="3460"/>
    <cellStyle name="입력 5" xfId="2342"/>
    <cellStyle name="입력 5 2" xfId="3461"/>
    <cellStyle name="입력 6" xfId="3462"/>
    <cellStyle name="입력 6 10" xfId="5204"/>
    <cellStyle name="입력 6 2" xfId="5205"/>
    <cellStyle name="입력 6 3" xfId="5206"/>
    <cellStyle name="입력 6 4" xfId="5207"/>
    <cellStyle name="입력 6 5" xfId="5208"/>
    <cellStyle name="입력 6 6" xfId="5209"/>
    <cellStyle name="입력 6 7" xfId="5210"/>
    <cellStyle name="입력 6 8" xfId="5211"/>
    <cellStyle name="입력 6 9" xfId="5212"/>
    <cellStyle name="입력 7" xfId="3463"/>
    <cellStyle name="입력 7 2" xfId="5213"/>
    <cellStyle name="입력 8" xfId="3464"/>
    <cellStyle name="입력 8 2" xfId="5214"/>
    <cellStyle name="입력 9" xfId="3465"/>
    <cellStyle name="자리수" xfId="1018"/>
    <cellStyle name="자리수 2" xfId="2343"/>
    <cellStyle name="자리수0" xfId="1019"/>
    <cellStyle name="자리수0 2" xfId="2344"/>
    <cellStyle name="제목 1 10" xfId="5215"/>
    <cellStyle name="제목 1 11" xfId="5216"/>
    <cellStyle name="제목 1 11 2" xfId="5217"/>
    <cellStyle name="제목 1 11 3" xfId="5218"/>
    <cellStyle name="제목 1 11 4" xfId="5219"/>
    <cellStyle name="제목 1 11 5" xfId="5220"/>
    <cellStyle name="제목 1 11 6" xfId="5221"/>
    <cellStyle name="제목 1 11 7" xfId="5222"/>
    <cellStyle name="제목 1 2" xfId="1020"/>
    <cellStyle name="제목 1 2 2" xfId="1021"/>
    <cellStyle name="제목 1 2 2 2" xfId="2345"/>
    <cellStyle name="제목 1 2 2 2 2" xfId="5223"/>
    <cellStyle name="제목 1 2 2 2 2 2" xfId="5224"/>
    <cellStyle name="제목 1 2 2 2 2 2 2" xfId="5225"/>
    <cellStyle name="제목 1 2 2 2 2 2 2 2" xfId="5226"/>
    <cellStyle name="제목 1 2 2 2 2 2 2 2 2" xfId="5227"/>
    <cellStyle name="제목 1 2 2 2 2 2 2 2 3" xfId="5228"/>
    <cellStyle name="제목 1 2 2 2 2 2 2 3" xfId="5229"/>
    <cellStyle name="제목 1 2 2 2 2 2 3" xfId="5230"/>
    <cellStyle name="제목 1 2 2 2 2 3" xfId="5231"/>
    <cellStyle name="제목 1 2 2 2 2 4" xfId="5232"/>
    <cellStyle name="제목 1 2 2 2 3" xfId="5233"/>
    <cellStyle name="제목 1 2 2 2 4" xfId="5234"/>
    <cellStyle name="제목 1 2 2 3" xfId="3466"/>
    <cellStyle name="제목 1 2 2 4" xfId="5235"/>
    <cellStyle name="제목 1 2 2 5" xfId="5236"/>
    <cellStyle name="제목 1 2 2 6" xfId="5237"/>
    <cellStyle name="제목 1 2 3" xfId="2346"/>
    <cellStyle name="제목 1 2 3 2" xfId="5238"/>
    <cellStyle name="제목 1 2 3 3" xfId="5239"/>
    <cellStyle name="제목 1 2 4" xfId="3467"/>
    <cellStyle name="제목 1 2 5" xfId="5240"/>
    <cellStyle name="제목 1 2_1) 도로시설물" xfId="1022"/>
    <cellStyle name="제목 1 3" xfId="1023"/>
    <cellStyle name="제목 1 3 2" xfId="2347"/>
    <cellStyle name="제목 1 3 3" xfId="3468"/>
    <cellStyle name="제목 1 4" xfId="2348"/>
    <cellStyle name="제목 1 5" xfId="2349"/>
    <cellStyle name="제목 1 6" xfId="3469"/>
    <cellStyle name="제목 1 6 10" xfId="5241"/>
    <cellStyle name="제목 1 6 2" xfId="5242"/>
    <cellStyle name="제목 1 6 3" xfId="5243"/>
    <cellStyle name="제목 1 6 4" xfId="5244"/>
    <cellStyle name="제목 1 6 5" xfId="5245"/>
    <cellStyle name="제목 1 6 6" xfId="5246"/>
    <cellStyle name="제목 1 6 7" xfId="5247"/>
    <cellStyle name="제목 1 6 8" xfId="5248"/>
    <cellStyle name="제목 1 6 9" xfId="5249"/>
    <cellStyle name="제목 1 7" xfId="3470"/>
    <cellStyle name="제목 1 7 2" xfId="5250"/>
    <cellStyle name="제목 1 8" xfId="3471"/>
    <cellStyle name="제목 1 8 2" xfId="5251"/>
    <cellStyle name="제목 1 9" xfId="3472"/>
    <cellStyle name="제목 10" xfId="2350"/>
    <cellStyle name="제목 10 2" xfId="5252"/>
    <cellStyle name="제목 11" xfId="2351"/>
    <cellStyle name="제목 11 2" xfId="5253"/>
    <cellStyle name="제목 12" xfId="2352"/>
    <cellStyle name="제목 13" xfId="2353"/>
    <cellStyle name="제목 14" xfId="2354"/>
    <cellStyle name="제목 14 2" xfId="5254"/>
    <cellStyle name="제목 14 3" xfId="5255"/>
    <cellStyle name="제목 14 4" xfId="5256"/>
    <cellStyle name="제목 14 5" xfId="5257"/>
    <cellStyle name="제목 14 6" xfId="5258"/>
    <cellStyle name="제목 14 7" xfId="5259"/>
    <cellStyle name="제목 15" xfId="2355"/>
    <cellStyle name="제목 16" xfId="2356"/>
    <cellStyle name="제목 17" xfId="2357"/>
    <cellStyle name="제목 18" xfId="2358"/>
    <cellStyle name="제목 19" xfId="2359"/>
    <cellStyle name="제목 2 10" xfId="5260"/>
    <cellStyle name="제목 2 11" xfId="5261"/>
    <cellStyle name="제목 2 11 2" xfId="5262"/>
    <cellStyle name="제목 2 11 3" xfId="5263"/>
    <cellStyle name="제목 2 11 4" xfId="5264"/>
    <cellStyle name="제목 2 11 5" xfId="5265"/>
    <cellStyle name="제목 2 11 6" xfId="5266"/>
    <cellStyle name="제목 2 11 7" xfId="5267"/>
    <cellStyle name="제목 2 2" xfId="1024"/>
    <cellStyle name="제목 2 2 2" xfId="1025"/>
    <cellStyle name="제목 2 2 2 2" xfId="2360"/>
    <cellStyle name="제목 2 2 2 2 2" xfId="5268"/>
    <cellStyle name="제목 2 2 2 2 2 2" xfId="5269"/>
    <cellStyle name="제목 2 2 2 2 2 2 2" xfId="5270"/>
    <cellStyle name="제목 2 2 2 2 2 2 2 2" xfId="5271"/>
    <cellStyle name="제목 2 2 2 2 2 2 2 2 2" xfId="5272"/>
    <cellStyle name="제목 2 2 2 2 2 2 2 2 3" xfId="5273"/>
    <cellStyle name="제목 2 2 2 2 2 2 2 3" xfId="5274"/>
    <cellStyle name="제목 2 2 2 2 2 2 3" xfId="5275"/>
    <cellStyle name="제목 2 2 2 2 2 3" xfId="5276"/>
    <cellStyle name="제목 2 2 2 2 2 4" xfId="5277"/>
    <cellStyle name="제목 2 2 2 2 3" xfId="5278"/>
    <cellStyle name="제목 2 2 2 2 4" xfId="5279"/>
    <cellStyle name="제목 2 2 2 3" xfId="3473"/>
    <cellStyle name="제목 2 2 2 4" xfId="5280"/>
    <cellStyle name="제목 2 2 2 5" xfId="5281"/>
    <cellStyle name="제목 2 2 2 6" xfId="5282"/>
    <cellStyle name="제목 2 2 3" xfId="2361"/>
    <cellStyle name="제목 2 2 3 2" xfId="5283"/>
    <cellStyle name="제목 2 2 3 3" xfId="5284"/>
    <cellStyle name="제목 2 2 4" xfId="3474"/>
    <cellStyle name="제목 2 2 5" xfId="5285"/>
    <cellStyle name="제목 2 2_1) 도로시설물" xfId="1026"/>
    <cellStyle name="제목 2 3" xfId="1027"/>
    <cellStyle name="제목 2 3 2" xfId="2362"/>
    <cellStyle name="제목 2 3 3" xfId="3475"/>
    <cellStyle name="제목 2 4" xfId="2363"/>
    <cellStyle name="제목 2 5" xfId="2364"/>
    <cellStyle name="제목 2 6" xfId="3476"/>
    <cellStyle name="제목 2 6 10" xfId="5286"/>
    <cellStyle name="제목 2 6 2" xfId="5287"/>
    <cellStyle name="제목 2 6 3" xfId="5288"/>
    <cellStyle name="제목 2 6 4" xfId="5289"/>
    <cellStyle name="제목 2 6 5" xfId="5290"/>
    <cellStyle name="제목 2 6 6" xfId="5291"/>
    <cellStyle name="제목 2 6 7" xfId="5292"/>
    <cellStyle name="제목 2 6 8" xfId="5293"/>
    <cellStyle name="제목 2 6 9" xfId="5294"/>
    <cellStyle name="제목 2 7" xfId="3477"/>
    <cellStyle name="제목 2 7 2" xfId="5295"/>
    <cellStyle name="제목 2 8" xfId="3478"/>
    <cellStyle name="제목 2 8 2" xfId="5296"/>
    <cellStyle name="제목 2 9" xfId="3479"/>
    <cellStyle name="제목 20" xfId="2365"/>
    <cellStyle name="제목 21" xfId="2366"/>
    <cellStyle name="제목 22" xfId="2367"/>
    <cellStyle name="제목 23" xfId="2368"/>
    <cellStyle name="제목 24" xfId="2369"/>
    <cellStyle name="제목 25" xfId="2370"/>
    <cellStyle name="제목 26" xfId="2371"/>
    <cellStyle name="제목 27" xfId="2372"/>
    <cellStyle name="제목 28" xfId="2373"/>
    <cellStyle name="제목 29" xfId="2374"/>
    <cellStyle name="제목 3 10" xfId="5297"/>
    <cellStyle name="제목 3 11" xfId="5298"/>
    <cellStyle name="제목 3 11 2" xfId="5299"/>
    <cellStyle name="제목 3 11 3" xfId="5300"/>
    <cellStyle name="제목 3 11 4" xfId="5301"/>
    <cellStyle name="제목 3 11 5" xfId="5302"/>
    <cellStyle name="제목 3 11 6" xfId="5303"/>
    <cellStyle name="제목 3 11 7" xfId="5304"/>
    <cellStyle name="제목 3 2" xfId="1028"/>
    <cellStyle name="제목 3 2 2" xfId="1029"/>
    <cellStyle name="제목 3 2 2 2" xfId="2375"/>
    <cellStyle name="제목 3 2 2 2 2" xfId="5305"/>
    <cellStyle name="제목 3 2 2 2 2 2" xfId="5306"/>
    <cellStyle name="제목 3 2 2 2 2 2 2" xfId="5307"/>
    <cellStyle name="제목 3 2 2 2 2 2 2 2" xfId="5308"/>
    <cellStyle name="제목 3 2 2 2 2 2 2 2 2" xfId="5309"/>
    <cellStyle name="제목 3 2 2 2 2 2 2 2 3" xfId="5310"/>
    <cellStyle name="제목 3 2 2 2 2 2 2 3" xfId="5311"/>
    <cellStyle name="제목 3 2 2 2 2 2 3" xfId="5312"/>
    <cellStyle name="제목 3 2 2 2 2 3" xfId="5313"/>
    <cellStyle name="제목 3 2 2 2 2 4" xfId="5314"/>
    <cellStyle name="제목 3 2 2 2 3" xfId="5315"/>
    <cellStyle name="제목 3 2 2 2 4" xfId="5316"/>
    <cellStyle name="제목 3 2 2 3" xfId="3480"/>
    <cellStyle name="제목 3 2 2 4" xfId="5317"/>
    <cellStyle name="제목 3 2 2 5" xfId="5318"/>
    <cellStyle name="제목 3 2 2 6" xfId="5319"/>
    <cellStyle name="제목 3 2 3" xfId="2376"/>
    <cellStyle name="제목 3 2 3 2" xfId="5320"/>
    <cellStyle name="제목 3 2 3 3" xfId="5321"/>
    <cellStyle name="제목 3 2 4" xfId="3481"/>
    <cellStyle name="제목 3 2 5" xfId="5322"/>
    <cellStyle name="제목 3 2_1) 도로시설물" xfId="1030"/>
    <cellStyle name="제목 3 3" xfId="1031"/>
    <cellStyle name="제목 3 3 2" xfId="2377"/>
    <cellStyle name="제목 3 3 3" xfId="3482"/>
    <cellStyle name="제목 3 4" xfId="2378"/>
    <cellStyle name="제목 3 5" xfId="2379"/>
    <cellStyle name="제목 3 6" xfId="3483"/>
    <cellStyle name="제목 3 6 10" xfId="5323"/>
    <cellStyle name="제목 3 6 2" xfId="5324"/>
    <cellStyle name="제목 3 6 3" xfId="5325"/>
    <cellStyle name="제목 3 6 4" xfId="5326"/>
    <cellStyle name="제목 3 6 5" xfId="5327"/>
    <cellStyle name="제목 3 6 6" xfId="5328"/>
    <cellStyle name="제목 3 6 7" xfId="5329"/>
    <cellStyle name="제목 3 6 8" xfId="5330"/>
    <cellStyle name="제목 3 6 9" xfId="5331"/>
    <cellStyle name="제목 3 7" xfId="3484"/>
    <cellStyle name="제목 3 7 2" xfId="5332"/>
    <cellStyle name="제목 3 8" xfId="3485"/>
    <cellStyle name="제목 3 8 2" xfId="5333"/>
    <cellStyle name="제목 3 9" xfId="3486"/>
    <cellStyle name="제목 30" xfId="2380"/>
    <cellStyle name="제목 31" xfId="2381"/>
    <cellStyle name="제목 32" xfId="2382"/>
    <cellStyle name="제목 33" xfId="2383"/>
    <cellStyle name="제목 34" xfId="2384"/>
    <cellStyle name="제목 35" xfId="2385"/>
    <cellStyle name="제목 36" xfId="2386"/>
    <cellStyle name="제목 37" xfId="2387"/>
    <cellStyle name="제목 38" xfId="2388"/>
    <cellStyle name="제목 39" xfId="2389"/>
    <cellStyle name="제목 4 10" xfId="5334"/>
    <cellStyle name="제목 4 11" xfId="5335"/>
    <cellStyle name="제목 4 11 2" xfId="5336"/>
    <cellStyle name="제목 4 11 3" xfId="5337"/>
    <cellStyle name="제목 4 11 4" xfId="5338"/>
    <cellStyle name="제목 4 11 5" xfId="5339"/>
    <cellStyle name="제목 4 11 6" xfId="5340"/>
    <cellStyle name="제목 4 11 7" xfId="5341"/>
    <cellStyle name="제목 4 2" xfId="1032"/>
    <cellStyle name="제목 4 2 2" xfId="1033"/>
    <cellStyle name="제목 4 2 2 2" xfId="2390"/>
    <cellStyle name="제목 4 2 2 2 2" xfId="5342"/>
    <cellStyle name="제목 4 2 2 2 2 2" xfId="5343"/>
    <cellStyle name="제목 4 2 2 2 2 2 2" xfId="5344"/>
    <cellStyle name="제목 4 2 2 2 2 2 2 2" xfId="5345"/>
    <cellStyle name="제목 4 2 2 2 2 2 2 2 2" xfId="5346"/>
    <cellStyle name="제목 4 2 2 2 2 2 2 2 3" xfId="5347"/>
    <cellStyle name="제목 4 2 2 2 2 2 2 3" xfId="5348"/>
    <cellStyle name="제목 4 2 2 2 2 2 3" xfId="5349"/>
    <cellStyle name="제목 4 2 2 2 2 3" xfId="5350"/>
    <cellStyle name="제목 4 2 2 2 2 4" xfId="5351"/>
    <cellStyle name="제목 4 2 2 2 3" xfId="5352"/>
    <cellStyle name="제목 4 2 2 2 4" xfId="5353"/>
    <cellStyle name="제목 4 2 2 3" xfId="3487"/>
    <cellStyle name="제목 4 2 2 4" xfId="5354"/>
    <cellStyle name="제목 4 2 2 5" xfId="5355"/>
    <cellStyle name="제목 4 2 2 6" xfId="5356"/>
    <cellStyle name="제목 4 2 3" xfId="2391"/>
    <cellStyle name="제목 4 2 3 2" xfId="5357"/>
    <cellStyle name="제목 4 2 3 3" xfId="5358"/>
    <cellStyle name="제목 4 2 4" xfId="3488"/>
    <cellStyle name="제목 4 2 5" xfId="5359"/>
    <cellStyle name="제목 4 2_1) 도로시설물" xfId="1034"/>
    <cellStyle name="제목 4 3" xfId="1035"/>
    <cellStyle name="제목 4 3 2" xfId="2392"/>
    <cellStyle name="제목 4 3 3" xfId="3489"/>
    <cellStyle name="제목 4 4" xfId="2393"/>
    <cellStyle name="제목 4 5" xfId="2394"/>
    <cellStyle name="제목 4 6" xfId="3490"/>
    <cellStyle name="제목 4 6 10" xfId="5360"/>
    <cellStyle name="제목 4 6 2" xfId="5361"/>
    <cellStyle name="제목 4 6 3" xfId="5362"/>
    <cellStyle name="제목 4 6 4" xfId="5363"/>
    <cellStyle name="제목 4 6 5" xfId="5364"/>
    <cellStyle name="제목 4 6 6" xfId="5365"/>
    <cellStyle name="제목 4 6 7" xfId="5366"/>
    <cellStyle name="제목 4 6 8" xfId="5367"/>
    <cellStyle name="제목 4 6 9" xfId="5368"/>
    <cellStyle name="제목 4 7" xfId="3491"/>
    <cellStyle name="제목 4 7 2" xfId="5369"/>
    <cellStyle name="제목 4 8" xfId="3492"/>
    <cellStyle name="제목 4 8 2" xfId="5370"/>
    <cellStyle name="제목 4 9" xfId="3493"/>
    <cellStyle name="제목 40" xfId="2395"/>
    <cellStyle name="제목 41" xfId="2396"/>
    <cellStyle name="제목 42" xfId="3494"/>
    <cellStyle name="제목 43" xfId="3495"/>
    <cellStyle name="제목 44" xfId="3496"/>
    <cellStyle name="제목 45" xfId="3497"/>
    <cellStyle name="제목 5" xfId="1036"/>
    <cellStyle name="제목 5 2" xfId="2397"/>
    <cellStyle name="제목 5 2 2" xfId="3498"/>
    <cellStyle name="제목 5 2 2 2" xfId="5371"/>
    <cellStyle name="제목 5 2 2 2 2" xfId="5372"/>
    <cellStyle name="제목 5 2 2 2 2 2" xfId="5373"/>
    <cellStyle name="제목 5 2 2 2 2 2 2" xfId="5374"/>
    <cellStyle name="제목 5 2 2 2 2 2 2 2" xfId="5375"/>
    <cellStyle name="제목 5 2 2 2 2 2 2 3" xfId="5376"/>
    <cellStyle name="제목 5 2 2 2 2 2 3" xfId="5377"/>
    <cellStyle name="제목 5 2 2 2 2 3" xfId="5378"/>
    <cellStyle name="제목 5 2 2 2 3" xfId="5379"/>
    <cellStyle name="제목 5 2 2 2 4" xfId="5380"/>
    <cellStyle name="제목 5 2 2 3" xfId="5381"/>
    <cellStyle name="제목 5 2 2 4" xfId="5382"/>
    <cellStyle name="제목 5 2 3" xfId="5383"/>
    <cellStyle name="제목 5 2 4" xfId="5384"/>
    <cellStyle name="제목 5 2 5" xfId="5385"/>
    <cellStyle name="제목 5 3" xfId="3499"/>
    <cellStyle name="제목 5 3 2" xfId="5386"/>
    <cellStyle name="제목 5 3 3" xfId="5387"/>
    <cellStyle name="제목 5 4" xfId="5388"/>
    <cellStyle name="제목 5 5" xfId="5389"/>
    <cellStyle name="제목 6" xfId="1037"/>
    <cellStyle name="제목 6 2" xfId="2398"/>
    <cellStyle name="제목 6 3" xfId="3500"/>
    <cellStyle name="제목 7" xfId="2399"/>
    <cellStyle name="제목 8" xfId="2400"/>
    <cellStyle name="제목 9" xfId="2401"/>
    <cellStyle name="제목 9 10" xfId="5390"/>
    <cellStyle name="제목 9 2" xfId="5391"/>
    <cellStyle name="제목 9 3" xfId="5392"/>
    <cellStyle name="제목 9 4" xfId="5393"/>
    <cellStyle name="제목 9 5" xfId="5394"/>
    <cellStyle name="제목 9 6" xfId="5395"/>
    <cellStyle name="제목 9 7" xfId="5396"/>
    <cellStyle name="제목 9 8" xfId="5397"/>
    <cellStyle name="제목 9 9" xfId="5398"/>
    <cellStyle name="좋음 10" xfId="3501"/>
    <cellStyle name="좋음 11" xfId="5399"/>
    <cellStyle name="좋음 11 2" xfId="5400"/>
    <cellStyle name="좋음 11 3" xfId="5401"/>
    <cellStyle name="좋음 11 4" xfId="5402"/>
    <cellStyle name="좋음 11 5" xfId="5403"/>
    <cellStyle name="좋음 11 6" xfId="5404"/>
    <cellStyle name="좋음 11 7" xfId="5405"/>
    <cellStyle name="좋음 2" xfId="1038"/>
    <cellStyle name="좋음 2 2" xfId="1039"/>
    <cellStyle name="좋음 2 2 2" xfId="2402"/>
    <cellStyle name="좋음 2 2 2 2" xfId="5406"/>
    <cellStyle name="좋음 2 2 2 2 2" xfId="5407"/>
    <cellStyle name="좋음 2 2 2 2 2 2" xfId="5408"/>
    <cellStyle name="좋음 2 2 2 2 2 2 2" xfId="5409"/>
    <cellStyle name="좋음 2 2 2 2 2 2 2 2" xfId="5410"/>
    <cellStyle name="좋음 2 2 2 2 2 2 2 3" xfId="5411"/>
    <cellStyle name="좋음 2 2 2 2 2 2 3" xfId="5412"/>
    <cellStyle name="좋음 2 2 2 2 2 3" xfId="5413"/>
    <cellStyle name="좋음 2 2 2 2 3" xfId="5414"/>
    <cellStyle name="좋음 2 2 2 2 4" xfId="5415"/>
    <cellStyle name="좋음 2 2 2 3" xfId="5416"/>
    <cellStyle name="좋음 2 2 2 4" xfId="5417"/>
    <cellStyle name="좋음 2 2 3" xfId="3502"/>
    <cellStyle name="좋음 2 2 4" xfId="5418"/>
    <cellStyle name="좋음 2 2 5" xfId="5419"/>
    <cellStyle name="좋음 2 2 6" xfId="5420"/>
    <cellStyle name="좋음 2 3" xfId="2403"/>
    <cellStyle name="좋음 2 3 2" xfId="5421"/>
    <cellStyle name="좋음 2 3 3" xfId="5422"/>
    <cellStyle name="좋음 2 4" xfId="3503"/>
    <cellStyle name="좋음 2 5" xfId="5423"/>
    <cellStyle name="좋음 2_1) 도로시설물" xfId="1040"/>
    <cellStyle name="좋음 3" xfId="1041"/>
    <cellStyle name="좋음 3 2" xfId="2404"/>
    <cellStyle name="좋음 3 2 2" xfId="3504"/>
    <cellStyle name="좋음 3 3" xfId="3505"/>
    <cellStyle name="좋음 4" xfId="2405"/>
    <cellStyle name="좋음 4 2" xfId="3506"/>
    <cellStyle name="좋음 4 3" xfId="3507"/>
    <cellStyle name="좋음 5" xfId="2406"/>
    <cellStyle name="좋음 5 2" xfId="3508"/>
    <cellStyle name="좋음 6" xfId="3509"/>
    <cellStyle name="좋음 6 10" xfId="5424"/>
    <cellStyle name="좋음 6 2" xfId="5425"/>
    <cellStyle name="좋음 6 3" xfId="5426"/>
    <cellStyle name="좋음 6 4" xfId="5427"/>
    <cellStyle name="좋음 6 5" xfId="5428"/>
    <cellStyle name="좋음 6 6" xfId="5429"/>
    <cellStyle name="좋음 6 7" xfId="5430"/>
    <cellStyle name="좋음 6 8" xfId="5431"/>
    <cellStyle name="좋음 6 9" xfId="5432"/>
    <cellStyle name="좋음 7" xfId="3510"/>
    <cellStyle name="좋음 7 2" xfId="5433"/>
    <cellStyle name="좋음 8" xfId="3511"/>
    <cellStyle name="좋음 8 2" xfId="5434"/>
    <cellStyle name="좋음 9" xfId="3512"/>
    <cellStyle name="쪽번호" xfId="1042"/>
    <cellStyle name="쪽번호 2" xfId="2407"/>
    <cellStyle name="출력 10" xfId="3513"/>
    <cellStyle name="출력 11" xfId="5435"/>
    <cellStyle name="출력 11 2" xfId="5436"/>
    <cellStyle name="출력 11 3" xfId="5437"/>
    <cellStyle name="출력 11 4" xfId="5438"/>
    <cellStyle name="출력 11 5" xfId="5439"/>
    <cellStyle name="출력 11 6" xfId="5440"/>
    <cellStyle name="출력 11 7" xfId="5441"/>
    <cellStyle name="출력 2" xfId="1043"/>
    <cellStyle name="출력 2 2" xfId="1044"/>
    <cellStyle name="출력 2 2 2" xfId="2408"/>
    <cellStyle name="출력 2 2 2 2" xfId="5442"/>
    <cellStyle name="출력 2 2 2 2 2" xfId="5443"/>
    <cellStyle name="출력 2 2 2 2 2 2" xfId="5444"/>
    <cellStyle name="출력 2 2 2 2 2 2 2" xfId="5445"/>
    <cellStyle name="출력 2 2 2 2 2 2 2 2" xfId="5446"/>
    <cellStyle name="출력 2 2 2 2 2 2 2 3" xfId="5447"/>
    <cellStyle name="출력 2 2 2 2 2 2 3" xfId="5448"/>
    <cellStyle name="출력 2 2 2 2 2 3" xfId="5449"/>
    <cellStyle name="출력 2 2 2 2 3" xfId="5450"/>
    <cellStyle name="출력 2 2 2 2 4" xfId="5451"/>
    <cellStyle name="출력 2 2 2 3" xfId="5452"/>
    <cellStyle name="출력 2 2 2 4" xfId="5453"/>
    <cellStyle name="출력 2 2 3" xfId="3514"/>
    <cellStyle name="출력 2 2 4" xfId="5454"/>
    <cellStyle name="출력 2 2 5" xfId="5455"/>
    <cellStyle name="출력 2 2 6" xfId="5456"/>
    <cellStyle name="출력 2 3" xfId="2409"/>
    <cellStyle name="출력 2 3 2" xfId="5457"/>
    <cellStyle name="출력 2 3 3" xfId="5458"/>
    <cellStyle name="출력 2 4" xfId="3515"/>
    <cellStyle name="출력 2 5" xfId="5459"/>
    <cellStyle name="출력 2_1) 도로시설물" xfId="1045"/>
    <cellStyle name="출력 3" xfId="1046"/>
    <cellStyle name="출력 3 2" xfId="2410"/>
    <cellStyle name="출력 3 2 2" xfId="3516"/>
    <cellStyle name="출력 3 3" xfId="3517"/>
    <cellStyle name="출력 4" xfId="2411"/>
    <cellStyle name="출력 4 2" xfId="3518"/>
    <cellStyle name="출력 4 3" xfId="3519"/>
    <cellStyle name="출력 5" xfId="2412"/>
    <cellStyle name="출력 5 2" xfId="3520"/>
    <cellStyle name="출력 6" xfId="3521"/>
    <cellStyle name="출력 6 10" xfId="5460"/>
    <cellStyle name="출력 6 2" xfId="5461"/>
    <cellStyle name="출력 6 3" xfId="5462"/>
    <cellStyle name="출력 6 4" xfId="5463"/>
    <cellStyle name="출력 6 5" xfId="5464"/>
    <cellStyle name="출력 6 6" xfId="5465"/>
    <cellStyle name="출력 6 7" xfId="5466"/>
    <cellStyle name="출력 6 8" xfId="5467"/>
    <cellStyle name="출력 6 9" xfId="5468"/>
    <cellStyle name="출력 7" xfId="3522"/>
    <cellStyle name="출력 7 2" xfId="5469"/>
    <cellStyle name="출력 8" xfId="3523"/>
    <cellStyle name="출력 8 2" xfId="5470"/>
    <cellStyle name="출력 9" xfId="3524"/>
    <cellStyle name="콤마 [0]_(월초P)" xfId="1047"/>
    <cellStyle name="콤마_(type)총괄" xfId="1048"/>
    <cellStyle name="통화 [0] 2" xfId="1049"/>
    <cellStyle name="통화 [0] 2 2" xfId="2413"/>
    <cellStyle name="통화 [0] 2 3" xfId="3525"/>
    <cellStyle name="통화 [0] 3" xfId="1050"/>
    <cellStyle name="통화 [0] 3 2" xfId="2414"/>
    <cellStyle name="통화 [0] 4" xfId="2415"/>
    <cellStyle name="퍼센트" xfId="1051"/>
    <cellStyle name="퍼센트 2" xfId="2416"/>
    <cellStyle name="표준" xfId="0" builtinId="0"/>
    <cellStyle name="표준 10" xfId="1052"/>
    <cellStyle name="표준 10 2" xfId="2417"/>
    <cellStyle name="표준 10 2 2" xfId="2418"/>
    <cellStyle name="표준 10 2 3" xfId="3526"/>
    <cellStyle name="표준 10 3" xfId="2419"/>
    <cellStyle name="표준 10 4" xfId="2420"/>
    <cellStyle name="표준 10 5" xfId="3931"/>
    <cellStyle name="표준 10 6" xfId="5471"/>
    <cellStyle name="표준 10 7" xfId="5472"/>
    <cellStyle name="표준 100" xfId="2421"/>
    <cellStyle name="표준 100 2" xfId="2422"/>
    <cellStyle name="표준 100 3" xfId="5473"/>
    <cellStyle name="표준 101" xfId="2423"/>
    <cellStyle name="표준 101 2" xfId="2424"/>
    <cellStyle name="표준 101 3" xfId="5474"/>
    <cellStyle name="표준 102" xfId="2425"/>
    <cellStyle name="표준 102 2" xfId="2426"/>
    <cellStyle name="표준 102 3" xfId="2427"/>
    <cellStyle name="표준 102 3 2" xfId="3528"/>
    <cellStyle name="표준 102 4" xfId="3527"/>
    <cellStyle name="표준 103" xfId="2428"/>
    <cellStyle name="표준 103 2" xfId="2429"/>
    <cellStyle name="표준 103 3" xfId="3529"/>
    <cellStyle name="표준 104" xfId="2430"/>
    <cellStyle name="표준 104 2" xfId="2431"/>
    <cellStyle name="표준 104 3" xfId="3530"/>
    <cellStyle name="표준 105" xfId="2432"/>
    <cellStyle name="표준 105 2" xfId="2433"/>
    <cellStyle name="표준 105 3" xfId="3531"/>
    <cellStyle name="표준 106" xfId="2434"/>
    <cellStyle name="표준 106 2" xfId="2435"/>
    <cellStyle name="표준 106 3" xfId="3532"/>
    <cellStyle name="표준 107" xfId="2436"/>
    <cellStyle name="표준 107 2" xfId="2437"/>
    <cellStyle name="표준 107 3" xfId="3533"/>
    <cellStyle name="표준 108" xfId="2438"/>
    <cellStyle name="표준 108 2" xfId="2439"/>
    <cellStyle name="표준 108 3" xfId="3534"/>
    <cellStyle name="표준 109" xfId="2440"/>
    <cellStyle name="표준 109 2" xfId="2441"/>
    <cellStyle name="표준 109 3" xfId="3535"/>
    <cellStyle name="표준 11" xfId="1053"/>
    <cellStyle name="표준 11 2" xfId="2442"/>
    <cellStyle name="표준 11 2 2" xfId="3536"/>
    <cellStyle name="표준 11 3" xfId="3537"/>
    <cellStyle name="표준 11 4" xfId="3538"/>
    <cellStyle name="표준 110" xfId="2443"/>
    <cellStyle name="표준 110 2" xfId="3539"/>
    <cellStyle name="표준 111" xfId="2444"/>
    <cellStyle name="표준 111 2" xfId="2445"/>
    <cellStyle name="표준 111 3" xfId="3540"/>
    <cellStyle name="표준 112" xfId="2446"/>
    <cellStyle name="표준 112 2" xfId="2447"/>
    <cellStyle name="표준 112 3" xfId="3541"/>
    <cellStyle name="표준 113" xfId="2448"/>
    <cellStyle name="표준 113 2" xfId="3542"/>
    <cellStyle name="표준 114" xfId="2449"/>
    <cellStyle name="표준 114 2" xfId="3543"/>
    <cellStyle name="표준 115" xfId="2450"/>
    <cellStyle name="표준 116" xfId="2451"/>
    <cellStyle name="표준 117" xfId="2452"/>
    <cellStyle name="표준 118" xfId="2453"/>
    <cellStyle name="표준 119" xfId="2454"/>
    <cellStyle name="표준 12" xfId="1054"/>
    <cellStyle name="표준 12 2" xfId="2455"/>
    <cellStyle name="표준 12 2 2" xfId="3544"/>
    <cellStyle name="표준 12 3" xfId="2456"/>
    <cellStyle name="표준 12 4" xfId="3545"/>
    <cellStyle name="표준 120" xfId="2457"/>
    <cellStyle name="표준 121" xfId="2458"/>
    <cellStyle name="표준 122" xfId="2459"/>
    <cellStyle name="표준 123" xfId="2460"/>
    <cellStyle name="표준 124" xfId="2461"/>
    <cellStyle name="표준 125" xfId="2462"/>
    <cellStyle name="표준 126" xfId="2463"/>
    <cellStyle name="표준 127" xfId="2464"/>
    <cellStyle name="표준 128" xfId="2465"/>
    <cellStyle name="표준 129" xfId="2466"/>
    <cellStyle name="표준 129 2" xfId="3546"/>
    <cellStyle name="표준 13" xfId="1055"/>
    <cellStyle name="표준 13 2" xfId="2467"/>
    <cellStyle name="표준 13 3" xfId="2468"/>
    <cellStyle name="표준 130" xfId="3925"/>
    <cellStyle name="표준 131" xfId="2718"/>
    <cellStyle name="표준 14" xfId="1056"/>
    <cellStyle name="표준 14 2" xfId="2469"/>
    <cellStyle name="표준 14 3" xfId="3547"/>
    <cellStyle name="표준 15" xfId="1057"/>
    <cellStyle name="표준 15 2" xfId="2470"/>
    <cellStyle name="표준 15 2 2" xfId="3548"/>
    <cellStyle name="표준 15 3" xfId="3549"/>
    <cellStyle name="표준 16" xfId="1058"/>
    <cellStyle name="표준 16 2" xfId="2471"/>
    <cellStyle name="표준 16 3" xfId="3550"/>
    <cellStyle name="표준 17" xfId="1059"/>
    <cellStyle name="표준 17 2" xfId="2472"/>
    <cellStyle name="표준 17 3" xfId="3551"/>
    <cellStyle name="표준 18" xfId="1060"/>
    <cellStyle name="표준 18 2" xfId="2473"/>
    <cellStyle name="표준 18 3" xfId="3552"/>
    <cellStyle name="표준 19" xfId="1061"/>
    <cellStyle name="표준 19 2" xfId="1062"/>
    <cellStyle name="표준 19 2 2" xfId="2474"/>
    <cellStyle name="표준 19 3" xfId="1063"/>
    <cellStyle name="표준 19 3 2" xfId="2475"/>
    <cellStyle name="표준 19 4" xfId="1064"/>
    <cellStyle name="표준 19 4 2" xfId="2476"/>
    <cellStyle name="표준 19 5" xfId="2477"/>
    <cellStyle name="표준 19 6" xfId="3553"/>
    <cellStyle name="표준 19_14-16.공공도서관" xfId="1065"/>
    <cellStyle name="표준 2" xfId="1066"/>
    <cellStyle name="표준 2 10" xfId="1067"/>
    <cellStyle name="표준 2 10 2" xfId="2478"/>
    <cellStyle name="표준 2 11" xfId="1068"/>
    <cellStyle name="표준 2 11 2" xfId="1069"/>
    <cellStyle name="표준 2 11 3" xfId="3554"/>
    <cellStyle name="표준 2 12" xfId="1070"/>
    <cellStyle name="표준 2 12 2" xfId="2479"/>
    <cellStyle name="표준 2 13" xfId="1071"/>
    <cellStyle name="표준 2 13 2" xfId="2480"/>
    <cellStyle name="표준 2 14" xfId="1072"/>
    <cellStyle name="표준 2 14 2" xfId="2481"/>
    <cellStyle name="표준 2 15" xfId="1073"/>
    <cellStyle name="표준 2 15 2" xfId="3556"/>
    <cellStyle name="표준 2 15 3" xfId="3555"/>
    <cellStyle name="표준 2 16" xfId="1074"/>
    <cellStyle name="표준 2 16 2" xfId="3557"/>
    <cellStyle name="표준 2 17" xfId="3558"/>
    <cellStyle name="표준 2 18" xfId="3559"/>
    <cellStyle name="표준 2 19" xfId="3560"/>
    <cellStyle name="표준 2 2" xfId="1075"/>
    <cellStyle name="표준 2 2 2" xfId="1076"/>
    <cellStyle name="표준 2 2 2 2" xfId="1077"/>
    <cellStyle name="표준 2 2 2 2 2" xfId="5475"/>
    <cellStyle name="표준 2 2 2 3" xfId="2482"/>
    <cellStyle name="표준 2 2 2 4" xfId="5476"/>
    <cellStyle name="표준 2 2 2 5" xfId="5477"/>
    <cellStyle name="표준 2 2 3" xfId="2483"/>
    <cellStyle name="표준 2 2 3 2" xfId="2484"/>
    <cellStyle name="표준 2 2 4" xfId="2485"/>
    <cellStyle name="표준 2 2 5" xfId="3561"/>
    <cellStyle name="표준 2 2 6" xfId="5478"/>
    <cellStyle name="표준 2 2_1) 도로시설물" xfId="1078"/>
    <cellStyle name="표준 2 20" xfId="3562"/>
    <cellStyle name="표준 2 21" xfId="3563"/>
    <cellStyle name="표준 2 22" xfId="3564"/>
    <cellStyle name="표준 2 23" xfId="3565"/>
    <cellStyle name="표준 2 24" xfId="3566"/>
    <cellStyle name="표준 2 3" xfId="1079"/>
    <cellStyle name="표준 2 3 2" xfId="1080"/>
    <cellStyle name="표준 2 3 2 2" xfId="2486"/>
    <cellStyle name="표준 2 3 3" xfId="2487"/>
    <cellStyle name="표준 2 3 4" xfId="5479"/>
    <cellStyle name="표준 2 3 5" xfId="5480"/>
    <cellStyle name="표준 2 4" xfId="1081"/>
    <cellStyle name="표준 2 4 2" xfId="2488"/>
    <cellStyle name="표준 2 4 3" xfId="3932"/>
    <cellStyle name="표준 2 5" xfId="1082"/>
    <cellStyle name="표준 2 5 2" xfId="1083"/>
    <cellStyle name="표준 2 5 2 2" xfId="2489"/>
    <cellStyle name="표준 2 5 3" xfId="1084"/>
    <cellStyle name="표준 2 5 4" xfId="2490"/>
    <cellStyle name="표준 2 5 5" xfId="3567"/>
    <cellStyle name="표준 2 6" xfId="1085"/>
    <cellStyle name="표준 2 6 2" xfId="2491"/>
    <cellStyle name="표준 2 7" xfId="1086"/>
    <cellStyle name="표준 2 7 2" xfId="2492"/>
    <cellStyle name="표준 2 8" xfId="1087"/>
    <cellStyle name="표준 2 8 2" xfId="2493"/>
    <cellStyle name="표준 2 9" xfId="1088"/>
    <cellStyle name="표준 2 9 2" xfId="2494"/>
    <cellStyle name="표준 2_(완료)통계연보자료_사업체(출판인쇄기록매체등)이병우" xfId="1089"/>
    <cellStyle name="표준 20" xfId="1090"/>
    <cellStyle name="표준 20 2" xfId="2495"/>
    <cellStyle name="표준 20 3" xfId="2496"/>
    <cellStyle name="표준 20 4" xfId="2497"/>
    <cellStyle name="표준 20 5" xfId="2498"/>
    <cellStyle name="표준 20 6" xfId="2499"/>
    <cellStyle name="표준 20 7" xfId="3568"/>
    <cellStyle name="표준 21" xfId="1091"/>
    <cellStyle name="표준 21 2" xfId="2500"/>
    <cellStyle name="표준 21 3" xfId="2501"/>
    <cellStyle name="표준 21 4" xfId="2502"/>
    <cellStyle name="표준 21 5" xfId="2503"/>
    <cellStyle name="표준 21 6" xfId="2504"/>
    <cellStyle name="표준 21 7" xfId="3569"/>
    <cellStyle name="표준 22" xfId="1092"/>
    <cellStyle name="표준 22 2" xfId="2505"/>
    <cellStyle name="표준 22 3" xfId="2506"/>
    <cellStyle name="표준 22 4" xfId="2507"/>
    <cellStyle name="표준 22 5" xfId="2508"/>
    <cellStyle name="표준 22 6" xfId="2509"/>
    <cellStyle name="표준 23" xfId="1093"/>
    <cellStyle name="표준 23 2" xfId="2510"/>
    <cellStyle name="표준 24" xfId="1094"/>
    <cellStyle name="표준 24 2" xfId="2511"/>
    <cellStyle name="표준 25" xfId="1095"/>
    <cellStyle name="표준 25 2" xfId="2512"/>
    <cellStyle name="표준 25 2 2" xfId="3570"/>
    <cellStyle name="표준 25 3" xfId="2513"/>
    <cellStyle name="표준 256" xfId="2514"/>
    <cellStyle name="표준 257" xfId="2515"/>
    <cellStyle name="표준 258" xfId="2516"/>
    <cellStyle name="표준 259" xfId="2517"/>
    <cellStyle name="표준 26" xfId="1096"/>
    <cellStyle name="표준 26 2" xfId="1097"/>
    <cellStyle name="표준 26 2 2" xfId="1098"/>
    <cellStyle name="표준 26 2 3" xfId="1099"/>
    <cellStyle name="표준 26 2 4" xfId="1100"/>
    <cellStyle name="표준 26 2 5" xfId="1101"/>
    <cellStyle name="표준 26 2 6" xfId="3572"/>
    <cellStyle name="표준 26 3" xfId="2518"/>
    <cellStyle name="표준 260" xfId="2519"/>
    <cellStyle name="표준 261" xfId="2520"/>
    <cellStyle name="표준 262" xfId="2521"/>
    <cellStyle name="표준 263" xfId="2522"/>
    <cellStyle name="표준 264" xfId="2523"/>
    <cellStyle name="표준 265" xfId="2524"/>
    <cellStyle name="표준 266" xfId="2525"/>
    <cellStyle name="표준 267" xfId="2526"/>
    <cellStyle name="표준 268" xfId="2527"/>
    <cellStyle name="표준 269" xfId="2528"/>
    <cellStyle name="표준 27" xfId="1102"/>
    <cellStyle name="표준 27 10" xfId="3573"/>
    <cellStyle name="표준 27 2" xfId="1103"/>
    <cellStyle name="표준 27 2 2" xfId="1104"/>
    <cellStyle name="표준 27 2 2 2" xfId="1105"/>
    <cellStyle name="표준 27 2 2 2 2" xfId="3576"/>
    <cellStyle name="표준 27 2 2 3" xfId="1106"/>
    <cellStyle name="표준 27 2 2 4" xfId="1107"/>
    <cellStyle name="표준 27 2 2 5" xfId="1108"/>
    <cellStyle name="표준 27 2 2 6" xfId="3575"/>
    <cellStyle name="표준 27 2 3" xfId="1109"/>
    <cellStyle name="표준 27 2 3 2" xfId="1110"/>
    <cellStyle name="표준 27 2 3 2 2" xfId="3578"/>
    <cellStyle name="표준 27 2 3 3" xfId="1111"/>
    <cellStyle name="표준 27 2 3 4" xfId="1112"/>
    <cellStyle name="표준 27 2 3 5" xfId="1113"/>
    <cellStyle name="표준 27 2 3 6" xfId="3577"/>
    <cellStyle name="표준 27 2 4" xfId="2529"/>
    <cellStyle name="표준 27 2 5" xfId="3574"/>
    <cellStyle name="표준 27 3" xfId="1114"/>
    <cellStyle name="표준 27 3 2" xfId="1115"/>
    <cellStyle name="표준 27 3 2 2" xfId="1116"/>
    <cellStyle name="표준 27 3 2 2 2" xfId="3581"/>
    <cellStyle name="표준 27 3 2 3" xfId="1117"/>
    <cellStyle name="표준 27 3 2 4" xfId="1118"/>
    <cellStyle name="표준 27 3 2 5" xfId="1119"/>
    <cellStyle name="표준 27 3 2 6" xfId="3580"/>
    <cellStyle name="표준 27 3 3" xfId="1120"/>
    <cellStyle name="표준 27 3 3 2" xfId="1121"/>
    <cellStyle name="표준 27 3 3 2 2" xfId="3583"/>
    <cellStyle name="표준 27 3 3 3" xfId="1122"/>
    <cellStyle name="표준 27 3 3 4" xfId="1123"/>
    <cellStyle name="표준 27 3 3 5" xfId="1124"/>
    <cellStyle name="표준 27 3 3 6" xfId="3582"/>
    <cellStyle name="표준 27 3 4" xfId="1125"/>
    <cellStyle name="표준 27 3 4 2" xfId="3584"/>
    <cellStyle name="표준 27 3 5" xfId="1126"/>
    <cellStyle name="표준 27 3 6" xfId="1127"/>
    <cellStyle name="표준 27 3 7" xfId="1128"/>
    <cellStyle name="표준 27 3 8" xfId="3579"/>
    <cellStyle name="표준 27 4" xfId="1129"/>
    <cellStyle name="표준 27 4 2" xfId="1130"/>
    <cellStyle name="표준 27 4 2 2" xfId="3586"/>
    <cellStyle name="표준 27 4 3" xfId="1131"/>
    <cellStyle name="표준 27 4 4" xfId="1132"/>
    <cellStyle name="표준 27 4 5" xfId="1133"/>
    <cellStyle name="표준 27 4 6" xfId="3585"/>
    <cellStyle name="표준 27 5" xfId="1134"/>
    <cellStyle name="표준 27 5 2" xfId="1135"/>
    <cellStyle name="표준 27 5 2 2" xfId="3588"/>
    <cellStyle name="표준 27 5 3" xfId="1136"/>
    <cellStyle name="표준 27 5 4" xfId="1137"/>
    <cellStyle name="표준 27 5 5" xfId="1138"/>
    <cellStyle name="표준 27 5 6" xfId="3587"/>
    <cellStyle name="표준 27 6" xfId="1139"/>
    <cellStyle name="표준 27 6 2" xfId="1140"/>
    <cellStyle name="표준 27 6 2 2" xfId="3590"/>
    <cellStyle name="표준 27 6 3" xfId="1141"/>
    <cellStyle name="표준 27 6 4" xfId="1142"/>
    <cellStyle name="표준 27 6 5" xfId="1143"/>
    <cellStyle name="표준 27 6 6" xfId="3589"/>
    <cellStyle name="표준 27 7" xfId="1144"/>
    <cellStyle name="표준 27 7 2" xfId="1145"/>
    <cellStyle name="표준 27 7 2 2" xfId="3592"/>
    <cellStyle name="표준 27 7 3" xfId="1146"/>
    <cellStyle name="표준 27 7 4" xfId="1147"/>
    <cellStyle name="표준 27 7 5" xfId="1148"/>
    <cellStyle name="표준 27 7 6" xfId="3591"/>
    <cellStyle name="표준 27 8" xfId="1149"/>
    <cellStyle name="표준 27 8 2" xfId="1150"/>
    <cellStyle name="표준 27 8 2 2" xfId="3594"/>
    <cellStyle name="표준 27 8 3" xfId="1151"/>
    <cellStyle name="표준 27 8 4" xfId="1152"/>
    <cellStyle name="표준 27 8 5" xfId="1153"/>
    <cellStyle name="표준 27 8 6" xfId="3593"/>
    <cellStyle name="표준 27 9" xfId="1154"/>
    <cellStyle name="표준 27 9 2" xfId="3595"/>
    <cellStyle name="표준 270" xfId="2530"/>
    <cellStyle name="표준 271" xfId="2531"/>
    <cellStyle name="표준 272" xfId="2532"/>
    <cellStyle name="표준 273" xfId="2533"/>
    <cellStyle name="표준 274" xfId="2534"/>
    <cellStyle name="표준 275" xfId="2535"/>
    <cellStyle name="표준 276" xfId="2536"/>
    <cellStyle name="표준 277" xfId="2537"/>
    <cellStyle name="표준 278" xfId="2538"/>
    <cellStyle name="표준 279" xfId="2539"/>
    <cellStyle name="표준 28" xfId="1155"/>
    <cellStyle name="표준 28 10" xfId="3596"/>
    <cellStyle name="표준 28 2" xfId="1156"/>
    <cellStyle name="표준 28 2 2" xfId="1157"/>
    <cellStyle name="표준 28 2 2 2" xfId="1158"/>
    <cellStyle name="표준 28 2 2 2 2" xfId="3599"/>
    <cellStyle name="표준 28 2 2 3" xfId="1159"/>
    <cellStyle name="표준 28 2 2 4" xfId="1160"/>
    <cellStyle name="표준 28 2 2 5" xfId="1161"/>
    <cellStyle name="표준 28 2 2 6" xfId="3598"/>
    <cellStyle name="표준 28 2 3" xfId="1162"/>
    <cellStyle name="표준 28 2 3 2" xfId="1163"/>
    <cellStyle name="표준 28 2 3 2 2" xfId="3601"/>
    <cellStyle name="표준 28 2 3 3" xfId="1164"/>
    <cellStyle name="표준 28 2 3 4" xfId="1165"/>
    <cellStyle name="표준 28 2 3 5" xfId="1166"/>
    <cellStyle name="표준 28 2 3 6" xfId="3600"/>
    <cellStyle name="표준 28 2 4" xfId="2540"/>
    <cellStyle name="표준 28 2 5" xfId="3597"/>
    <cellStyle name="표준 28 3" xfId="1167"/>
    <cellStyle name="표준 28 3 2" xfId="1168"/>
    <cellStyle name="표준 28 3 2 2" xfId="1169"/>
    <cellStyle name="표준 28 3 2 2 2" xfId="3604"/>
    <cellStyle name="표준 28 3 2 3" xfId="1170"/>
    <cellStyle name="표준 28 3 2 4" xfId="1171"/>
    <cellStyle name="표준 28 3 2 5" xfId="1172"/>
    <cellStyle name="표준 28 3 2 6" xfId="3603"/>
    <cellStyle name="표준 28 3 3" xfId="1173"/>
    <cellStyle name="표준 28 3 3 2" xfId="1174"/>
    <cellStyle name="표준 28 3 3 2 2" xfId="3606"/>
    <cellStyle name="표준 28 3 3 3" xfId="1175"/>
    <cellStyle name="표준 28 3 3 4" xfId="1176"/>
    <cellStyle name="표준 28 3 3 5" xfId="1177"/>
    <cellStyle name="표준 28 3 3 6" xfId="3605"/>
    <cellStyle name="표준 28 3 4" xfId="1178"/>
    <cellStyle name="표준 28 3 4 2" xfId="3607"/>
    <cellStyle name="표준 28 3 5" xfId="1179"/>
    <cellStyle name="표준 28 3 6" xfId="1180"/>
    <cellStyle name="표준 28 3 7" xfId="1181"/>
    <cellStyle name="표준 28 3 8" xfId="3602"/>
    <cellStyle name="표준 28 4" xfId="1182"/>
    <cellStyle name="표준 28 4 2" xfId="1183"/>
    <cellStyle name="표준 28 4 2 2" xfId="3609"/>
    <cellStyle name="표준 28 4 3" xfId="1184"/>
    <cellStyle name="표준 28 4 4" xfId="1185"/>
    <cellStyle name="표준 28 4 5" xfId="1186"/>
    <cellStyle name="표준 28 4 6" xfId="3608"/>
    <cellStyle name="표준 28 5" xfId="1187"/>
    <cellStyle name="표준 28 5 2" xfId="1188"/>
    <cellStyle name="표준 28 5 2 2" xfId="3611"/>
    <cellStyle name="표준 28 5 3" xfId="1189"/>
    <cellStyle name="표준 28 5 4" xfId="1190"/>
    <cellStyle name="표준 28 5 5" xfId="1191"/>
    <cellStyle name="표준 28 5 6" xfId="3610"/>
    <cellStyle name="표준 28 6" xfId="1192"/>
    <cellStyle name="표준 28 6 2" xfId="1193"/>
    <cellStyle name="표준 28 6 2 2" xfId="3613"/>
    <cellStyle name="표준 28 6 3" xfId="1194"/>
    <cellStyle name="표준 28 6 4" xfId="1195"/>
    <cellStyle name="표준 28 6 5" xfId="1196"/>
    <cellStyle name="표준 28 6 6" xfId="3612"/>
    <cellStyle name="표준 28 7" xfId="1197"/>
    <cellStyle name="표준 28 7 2" xfId="1198"/>
    <cellStyle name="표준 28 7 2 2" xfId="3615"/>
    <cellStyle name="표준 28 7 3" xfId="1199"/>
    <cellStyle name="표준 28 7 4" xfId="1200"/>
    <cellStyle name="표준 28 7 5" xfId="1201"/>
    <cellStyle name="표준 28 7 6" xfId="3614"/>
    <cellStyle name="표준 28 8" xfId="1202"/>
    <cellStyle name="표준 28 8 2" xfId="1203"/>
    <cellStyle name="표준 28 8 2 2" xfId="3617"/>
    <cellStyle name="표준 28 8 3" xfId="1204"/>
    <cellStyle name="표준 28 8 4" xfId="1205"/>
    <cellStyle name="표준 28 8 5" xfId="1206"/>
    <cellStyle name="표준 28 8 6" xfId="3616"/>
    <cellStyle name="표준 28 9" xfId="1207"/>
    <cellStyle name="표준 28 9 2" xfId="3618"/>
    <cellStyle name="표준 280" xfId="2541"/>
    <cellStyle name="표준 281" xfId="2542"/>
    <cellStyle name="표준 282" xfId="2543"/>
    <cellStyle name="표준 283" xfId="2544"/>
    <cellStyle name="표준 284" xfId="2545"/>
    <cellStyle name="표준 285" xfId="2546"/>
    <cellStyle name="표준 286" xfId="2547"/>
    <cellStyle name="표준 287" xfId="2548"/>
    <cellStyle name="표준 288" xfId="2549"/>
    <cellStyle name="표준 289" xfId="2550"/>
    <cellStyle name="표준 29" xfId="1208"/>
    <cellStyle name="표준 29 10" xfId="3619"/>
    <cellStyle name="표준 29 2" xfId="1209"/>
    <cellStyle name="표준 29 2 2" xfId="1210"/>
    <cellStyle name="표준 29 2 2 2" xfId="1211"/>
    <cellStyle name="표준 29 2 2 2 2" xfId="3622"/>
    <cellStyle name="표준 29 2 2 3" xfId="1212"/>
    <cellStyle name="표준 29 2 2 4" xfId="1213"/>
    <cellStyle name="표준 29 2 2 5" xfId="1214"/>
    <cellStyle name="표준 29 2 2 6" xfId="3621"/>
    <cellStyle name="표준 29 2 3" xfId="1215"/>
    <cellStyle name="표준 29 2 3 2" xfId="1216"/>
    <cellStyle name="표준 29 2 3 2 2" xfId="3624"/>
    <cellStyle name="표준 29 2 3 3" xfId="1217"/>
    <cellStyle name="표준 29 2 3 4" xfId="1218"/>
    <cellStyle name="표준 29 2 3 5" xfId="1219"/>
    <cellStyle name="표준 29 2 3 6" xfId="3623"/>
    <cellStyle name="표준 29 2 4" xfId="3620"/>
    <cellStyle name="표준 29 3" xfId="1220"/>
    <cellStyle name="표준 29 3 2" xfId="1221"/>
    <cellStyle name="표준 29 3 2 2" xfId="1222"/>
    <cellStyle name="표준 29 3 2 2 2" xfId="3627"/>
    <cellStyle name="표준 29 3 2 3" xfId="1223"/>
    <cellStyle name="표준 29 3 2 4" xfId="1224"/>
    <cellStyle name="표준 29 3 2 5" xfId="1225"/>
    <cellStyle name="표준 29 3 2 6" xfId="3626"/>
    <cellStyle name="표준 29 3 3" xfId="1226"/>
    <cellStyle name="표준 29 3 3 2" xfId="1227"/>
    <cellStyle name="표준 29 3 3 2 2" xfId="3629"/>
    <cellStyle name="표준 29 3 3 3" xfId="1228"/>
    <cellStyle name="표준 29 3 3 4" xfId="1229"/>
    <cellStyle name="표준 29 3 3 5" xfId="1230"/>
    <cellStyle name="표준 29 3 3 6" xfId="3628"/>
    <cellStyle name="표준 29 3 4" xfId="1231"/>
    <cellStyle name="표준 29 3 4 2" xfId="3630"/>
    <cellStyle name="표준 29 3 5" xfId="1232"/>
    <cellStyle name="표준 29 3 6" xfId="1233"/>
    <cellStyle name="표준 29 3 7" xfId="1234"/>
    <cellStyle name="표준 29 3 8" xfId="3625"/>
    <cellStyle name="표준 29 4" xfId="1235"/>
    <cellStyle name="표준 29 4 2" xfId="1236"/>
    <cellStyle name="표준 29 4 2 2" xfId="3632"/>
    <cellStyle name="표준 29 4 3" xfId="1237"/>
    <cellStyle name="표준 29 4 4" xfId="1238"/>
    <cellStyle name="표준 29 4 5" xfId="1239"/>
    <cellStyle name="표준 29 4 6" xfId="3631"/>
    <cellStyle name="표준 29 5" xfId="1240"/>
    <cellStyle name="표준 29 5 2" xfId="1241"/>
    <cellStyle name="표준 29 5 2 2" xfId="3634"/>
    <cellStyle name="표준 29 5 3" xfId="1242"/>
    <cellStyle name="표준 29 5 4" xfId="1243"/>
    <cellStyle name="표준 29 5 5" xfId="1244"/>
    <cellStyle name="표준 29 5 6" xfId="3633"/>
    <cellStyle name="표준 29 6" xfId="1245"/>
    <cellStyle name="표준 29 6 2" xfId="1246"/>
    <cellStyle name="표준 29 6 2 2" xfId="3636"/>
    <cellStyle name="표준 29 6 3" xfId="1247"/>
    <cellStyle name="표준 29 6 4" xfId="1248"/>
    <cellStyle name="표준 29 6 5" xfId="1249"/>
    <cellStyle name="표준 29 6 6" xfId="3635"/>
    <cellStyle name="표준 29 7" xfId="1250"/>
    <cellStyle name="표준 29 7 2" xfId="1251"/>
    <cellStyle name="표준 29 7 2 2" xfId="3638"/>
    <cellStyle name="표준 29 7 3" xfId="1252"/>
    <cellStyle name="표준 29 7 4" xfId="1253"/>
    <cellStyle name="표준 29 7 5" xfId="1254"/>
    <cellStyle name="표준 29 7 6" xfId="3637"/>
    <cellStyle name="표준 29 8" xfId="1255"/>
    <cellStyle name="표준 29 8 2" xfId="1256"/>
    <cellStyle name="표준 29 8 2 2" xfId="3640"/>
    <cellStyle name="표준 29 8 3" xfId="1257"/>
    <cellStyle name="표준 29 8 4" xfId="1258"/>
    <cellStyle name="표준 29 8 5" xfId="1259"/>
    <cellStyle name="표준 29 8 6" xfId="3639"/>
    <cellStyle name="표준 29 9" xfId="2551"/>
    <cellStyle name="표준 29 9 2" xfId="3641"/>
    <cellStyle name="표준 290" xfId="2552"/>
    <cellStyle name="표준 291" xfId="2553"/>
    <cellStyle name="표준 292" xfId="2554"/>
    <cellStyle name="표준 293" xfId="2555"/>
    <cellStyle name="표준 294" xfId="2556"/>
    <cellStyle name="표준 295" xfId="2557"/>
    <cellStyle name="표준 296" xfId="2558"/>
    <cellStyle name="표준 297" xfId="2559"/>
    <cellStyle name="표준 298" xfId="2560"/>
    <cellStyle name="표준 299" xfId="2561"/>
    <cellStyle name="표준 3" xfId="1260"/>
    <cellStyle name="표준 3 10" xfId="2562"/>
    <cellStyle name="표준 3 10 2" xfId="2563"/>
    <cellStyle name="표준 3 2" xfId="1261"/>
    <cellStyle name="표준 3 2 2" xfId="2564"/>
    <cellStyle name="표준 3 2 3" xfId="3642"/>
    <cellStyle name="표준 3 3" xfId="1262"/>
    <cellStyle name="표준 3 3 2" xfId="2565"/>
    <cellStyle name="표준 3 4" xfId="1263"/>
    <cellStyle name="표준 3 4 2" xfId="2566"/>
    <cellStyle name="표준 3 5" xfId="1264"/>
    <cellStyle name="표준 3 5 2" xfId="2567"/>
    <cellStyle name="표준 3 6" xfId="1265"/>
    <cellStyle name="표준 3 6 2" xfId="2568"/>
    <cellStyle name="표준 3 7" xfId="1266"/>
    <cellStyle name="표준 3 7 2" xfId="2569"/>
    <cellStyle name="표준 3 8" xfId="1267"/>
    <cellStyle name="표준 3 8 2" xfId="2570"/>
    <cellStyle name="표준 3 9" xfId="1268"/>
    <cellStyle name="표준 3 9 10" xfId="3643"/>
    <cellStyle name="표준 3 9 2" xfId="1269"/>
    <cellStyle name="표준 3 9 2 2" xfId="1270"/>
    <cellStyle name="표준 3 9 2 2 2" xfId="1271"/>
    <cellStyle name="표준 3 9 2 2 2 2" xfId="3646"/>
    <cellStyle name="표준 3 9 2 2 3" xfId="1272"/>
    <cellStyle name="표준 3 9 2 2 4" xfId="1273"/>
    <cellStyle name="표준 3 9 2 2 5" xfId="1274"/>
    <cellStyle name="표준 3 9 2 2 6" xfId="3645"/>
    <cellStyle name="표준 3 9 2 3" xfId="1275"/>
    <cellStyle name="표준 3 9 2 3 2" xfId="1276"/>
    <cellStyle name="표준 3 9 2 3 2 2" xfId="3648"/>
    <cellStyle name="표준 3 9 2 3 3" xfId="1277"/>
    <cellStyle name="표준 3 9 2 3 4" xfId="1278"/>
    <cellStyle name="표준 3 9 2 3 5" xfId="1279"/>
    <cellStyle name="표준 3 9 2 3 6" xfId="3647"/>
    <cellStyle name="표준 3 9 2 4" xfId="2571"/>
    <cellStyle name="표준 3 9 2 4 2" xfId="3649"/>
    <cellStyle name="표준 3 9 2 5" xfId="3644"/>
    <cellStyle name="표준 3 9 3" xfId="1280"/>
    <cellStyle name="표준 3 9 3 2" xfId="1281"/>
    <cellStyle name="표준 3 9 3 2 2" xfId="1282"/>
    <cellStyle name="표준 3 9 3 2 2 2" xfId="3652"/>
    <cellStyle name="표준 3 9 3 2 3" xfId="1283"/>
    <cellStyle name="표준 3 9 3 2 4" xfId="1284"/>
    <cellStyle name="표준 3 9 3 2 5" xfId="1285"/>
    <cellStyle name="표준 3 9 3 2 6" xfId="3651"/>
    <cellStyle name="표준 3 9 3 3" xfId="1286"/>
    <cellStyle name="표준 3 9 3 3 2" xfId="1287"/>
    <cellStyle name="표준 3 9 3 3 2 2" xfId="3654"/>
    <cellStyle name="표준 3 9 3 3 3" xfId="1288"/>
    <cellStyle name="표준 3 9 3 3 4" xfId="1289"/>
    <cellStyle name="표준 3 9 3 3 5" xfId="1290"/>
    <cellStyle name="표준 3 9 3 3 6" xfId="3653"/>
    <cellStyle name="표준 3 9 3 4" xfId="1291"/>
    <cellStyle name="표준 3 9 3 4 2" xfId="3655"/>
    <cellStyle name="표준 3 9 3 5" xfId="1292"/>
    <cellStyle name="표준 3 9 3 6" xfId="1293"/>
    <cellStyle name="표준 3 9 3 7" xfId="1294"/>
    <cellStyle name="표준 3 9 3 8" xfId="3650"/>
    <cellStyle name="표준 3 9 4" xfId="1295"/>
    <cellStyle name="표준 3 9 4 2" xfId="1296"/>
    <cellStyle name="표준 3 9 4 2 2" xfId="3657"/>
    <cellStyle name="표준 3 9 4 3" xfId="1297"/>
    <cellStyle name="표준 3 9 4 4" xfId="1298"/>
    <cellStyle name="표준 3 9 4 5" xfId="1299"/>
    <cellStyle name="표준 3 9 4 6" xfId="3656"/>
    <cellStyle name="표준 3 9 5" xfId="1300"/>
    <cellStyle name="표준 3 9 5 2" xfId="1301"/>
    <cellStyle name="표준 3 9 5 2 2" xfId="3659"/>
    <cellStyle name="표준 3 9 5 3" xfId="1302"/>
    <cellStyle name="표준 3 9 5 4" xfId="1303"/>
    <cellStyle name="표준 3 9 5 5" xfId="1304"/>
    <cellStyle name="표준 3 9 5 6" xfId="3658"/>
    <cellStyle name="표준 3 9 6" xfId="1305"/>
    <cellStyle name="표준 3 9 6 2" xfId="1306"/>
    <cellStyle name="표준 3 9 6 2 2" xfId="3661"/>
    <cellStyle name="표준 3 9 6 3" xfId="1307"/>
    <cellStyle name="표준 3 9 6 4" xfId="1308"/>
    <cellStyle name="표준 3 9 6 5" xfId="1309"/>
    <cellStyle name="표준 3 9 6 6" xfId="3660"/>
    <cellStyle name="표준 3 9 7" xfId="1310"/>
    <cellStyle name="표준 3 9 7 2" xfId="1311"/>
    <cellStyle name="표준 3 9 7 2 2" xfId="3663"/>
    <cellStyle name="표준 3 9 7 3" xfId="1312"/>
    <cellStyle name="표준 3 9 7 4" xfId="1313"/>
    <cellStyle name="표준 3 9 7 5" xfId="1314"/>
    <cellStyle name="표준 3 9 7 6" xfId="3662"/>
    <cellStyle name="표준 3 9 8" xfId="1315"/>
    <cellStyle name="표준 3 9 8 2" xfId="1316"/>
    <cellStyle name="표준 3 9 8 2 2" xfId="3665"/>
    <cellStyle name="표준 3 9 8 3" xfId="1317"/>
    <cellStyle name="표준 3 9 8 4" xfId="1318"/>
    <cellStyle name="표준 3 9 8 5" xfId="1319"/>
    <cellStyle name="표준 3 9 8 6" xfId="3664"/>
    <cellStyle name="표준 3 9 9" xfId="1320"/>
    <cellStyle name="표준 3 9 9 2" xfId="3666"/>
    <cellStyle name="표준 3_1) 도로시설물" xfId="1321"/>
    <cellStyle name="표준 30" xfId="1322"/>
    <cellStyle name="표준 30 10" xfId="2572"/>
    <cellStyle name="표준 30 11" xfId="2573"/>
    <cellStyle name="표준 30 12" xfId="2574"/>
    <cellStyle name="표준 30 13" xfId="2575"/>
    <cellStyle name="표준 30 14" xfId="2576"/>
    <cellStyle name="표준 30 15" xfId="2577"/>
    <cellStyle name="표준 30 16" xfId="2578"/>
    <cellStyle name="표준 30 17" xfId="2579"/>
    <cellStyle name="표준 30 18" xfId="2580"/>
    <cellStyle name="표준 30 19" xfId="2581"/>
    <cellStyle name="표준 30 2" xfId="1323"/>
    <cellStyle name="표준 30 2 2" xfId="2582"/>
    <cellStyle name="표준 30 2 2 2" xfId="3669"/>
    <cellStyle name="표준 30 2 3" xfId="3668"/>
    <cellStyle name="표준 30 20" xfId="2583"/>
    <cellStyle name="표준 30 21" xfId="2584"/>
    <cellStyle name="표준 30 22" xfId="2585"/>
    <cellStyle name="표준 30 23" xfId="3667"/>
    <cellStyle name="표준 30 3" xfId="1324"/>
    <cellStyle name="표준 30 3 2" xfId="1325"/>
    <cellStyle name="표준 30 3 3" xfId="1326"/>
    <cellStyle name="표준 30 3 4" xfId="1327"/>
    <cellStyle name="표준 30 3 5" xfId="1328"/>
    <cellStyle name="표준 30 3 6" xfId="2719"/>
    <cellStyle name="표준 30 4" xfId="2586"/>
    <cellStyle name="표준 30 5" xfId="2587"/>
    <cellStyle name="표준 30 6" xfId="2588"/>
    <cellStyle name="표준 30 7" xfId="2589"/>
    <cellStyle name="표준 30 8" xfId="2590"/>
    <cellStyle name="표준 30 9" xfId="2591"/>
    <cellStyle name="표준 300" xfId="2592"/>
    <cellStyle name="표준 301" xfId="2593"/>
    <cellStyle name="표준 302" xfId="2594"/>
    <cellStyle name="표준 303" xfId="2595"/>
    <cellStyle name="표준 304" xfId="2596"/>
    <cellStyle name="표준 305" xfId="2597"/>
    <cellStyle name="표준 306" xfId="2598"/>
    <cellStyle name="표준 307" xfId="2599"/>
    <cellStyle name="표준 308" xfId="2600"/>
    <cellStyle name="표준 309" xfId="2601"/>
    <cellStyle name="표준 31" xfId="1329"/>
    <cellStyle name="표준 31 2" xfId="1330"/>
    <cellStyle name="표준 31 2 2" xfId="2602"/>
    <cellStyle name="표준 31 2 2 2" xfId="3672"/>
    <cellStyle name="표준 31 2 3" xfId="3671"/>
    <cellStyle name="표준 31 3" xfId="1331"/>
    <cellStyle name="표준 31 3 2" xfId="1332"/>
    <cellStyle name="표준 31 3 3" xfId="1333"/>
    <cellStyle name="표준 31 3 4" xfId="1334"/>
    <cellStyle name="표준 31 3 5" xfId="1335"/>
    <cellStyle name="표준 31 3 6" xfId="2720"/>
    <cellStyle name="표준 31 4" xfId="3670"/>
    <cellStyle name="표준 310" xfId="2603"/>
    <cellStyle name="표준 311" xfId="2604"/>
    <cellStyle name="표준 312" xfId="2605"/>
    <cellStyle name="표준 313" xfId="2606"/>
    <cellStyle name="표준 314" xfId="2607"/>
    <cellStyle name="표준 315" xfId="2608"/>
    <cellStyle name="표준 316" xfId="2609"/>
    <cellStyle name="표준 317" xfId="2610"/>
    <cellStyle name="표준 318" xfId="2611"/>
    <cellStyle name="표준 319" xfId="2612"/>
    <cellStyle name="표준 32" xfId="1336"/>
    <cellStyle name="표준 32 2" xfId="1337"/>
    <cellStyle name="표준 32 2 2" xfId="2613"/>
    <cellStyle name="표준 32 2 2 2" xfId="3675"/>
    <cellStyle name="표준 32 2 3" xfId="3674"/>
    <cellStyle name="표준 32 3" xfId="1338"/>
    <cellStyle name="표준 32 3 2" xfId="1339"/>
    <cellStyle name="표준 32 3 3" xfId="1340"/>
    <cellStyle name="표준 32 3 4" xfId="1341"/>
    <cellStyle name="표준 32 3 5" xfId="1342"/>
    <cellStyle name="표준 32 3 6" xfId="2721"/>
    <cellStyle name="표준 32 4" xfId="3673"/>
    <cellStyle name="표준 320" xfId="2614"/>
    <cellStyle name="표준 321" xfId="2615"/>
    <cellStyle name="표준 322" xfId="2616"/>
    <cellStyle name="표준 323" xfId="2617"/>
    <cellStyle name="표준 324" xfId="2618"/>
    <cellStyle name="표준 325" xfId="2619"/>
    <cellStyle name="표준 326" xfId="2620"/>
    <cellStyle name="표준 327" xfId="2621"/>
    <cellStyle name="표준 328" xfId="2622"/>
    <cellStyle name="표준 329" xfId="2623"/>
    <cellStyle name="표준 33" xfId="1343"/>
    <cellStyle name="표준 33 2" xfId="1344"/>
    <cellStyle name="표준 33 2 2" xfId="2624"/>
    <cellStyle name="표준 33 2 2 2" xfId="3678"/>
    <cellStyle name="표준 33 2 3" xfId="3677"/>
    <cellStyle name="표준 33 3" xfId="1345"/>
    <cellStyle name="표준 33 3 2" xfId="1346"/>
    <cellStyle name="표준 33 3 3" xfId="1347"/>
    <cellStyle name="표준 33 3 4" xfId="1348"/>
    <cellStyle name="표준 33 3 5" xfId="1349"/>
    <cellStyle name="표준 33 3 6" xfId="2722"/>
    <cellStyle name="표준 33 4" xfId="3676"/>
    <cellStyle name="표준 330" xfId="2625"/>
    <cellStyle name="표준 331" xfId="2626"/>
    <cellStyle name="표준 332" xfId="2627"/>
    <cellStyle name="표준 333" xfId="2628"/>
    <cellStyle name="표준 334" xfId="2629"/>
    <cellStyle name="표준 335" xfId="2630"/>
    <cellStyle name="표준 336" xfId="2631"/>
    <cellStyle name="표준 337" xfId="2632"/>
    <cellStyle name="표준 338" xfId="2633"/>
    <cellStyle name="표준 339" xfId="2634"/>
    <cellStyle name="표준 34" xfId="1350"/>
    <cellStyle name="표준 34 2" xfId="1351"/>
    <cellStyle name="표준 34 2 2" xfId="2635"/>
    <cellStyle name="표준 34 2 2 2" xfId="3681"/>
    <cellStyle name="표준 34 2 3" xfId="3680"/>
    <cellStyle name="표준 34 3" xfId="1352"/>
    <cellStyle name="표준 34 3 2" xfId="1353"/>
    <cellStyle name="표준 34 3 3" xfId="1354"/>
    <cellStyle name="표준 34 3 4" xfId="1355"/>
    <cellStyle name="표준 34 3 5" xfId="1356"/>
    <cellStyle name="표준 34 3 6" xfId="2723"/>
    <cellStyle name="표준 34 4" xfId="3679"/>
    <cellStyle name="표준 340" xfId="2636"/>
    <cellStyle name="표준 341" xfId="2637"/>
    <cellStyle name="표준 342" xfId="2638"/>
    <cellStyle name="표준 343" xfId="2639"/>
    <cellStyle name="표준 344" xfId="2640"/>
    <cellStyle name="표준 345" xfId="2641"/>
    <cellStyle name="표준 346" xfId="2642"/>
    <cellStyle name="표준 347" xfId="2643"/>
    <cellStyle name="표준 348" xfId="2644"/>
    <cellStyle name="표준 349" xfId="2645"/>
    <cellStyle name="표준 35" xfId="1357"/>
    <cellStyle name="표준 35 2" xfId="1358"/>
    <cellStyle name="표준 35 2 2" xfId="2646"/>
    <cellStyle name="표준 35 2 2 2" xfId="3684"/>
    <cellStyle name="표준 35 2 3" xfId="3683"/>
    <cellStyle name="표준 35 3" xfId="1359"/>
    <cellStyle name="표준 35 3 2" xfId="1360"/>
    <cellStyle name="표준 35 3 3" xfId="1361"/>
    <cellStyle name="표준 35 3 4" xfId="1362"/>
    <cellStyle name="표준 35 3 5" xfId="1363"/>
    <cellStyle name="표준 35 3 6" xfId="2724"/>
    <cellStyle name="표준 35 4" xfId="3682"/>
    <cellStyle name="표준 350" xfId="2647"/>
    <cellStyle name="표준 351" xfId="2648"/>
    <cellStyle name="표준 352" xfId="2649"/>
    <cellStyle name="표준 353" xfId="2650"/>
    <cellStyle name="표준 354" xfId="2651"/>
    <cellStyle name="표준 355" xfId="2652"/>
    <cellStyle name="표준 36" xfId="1364"/>
    <cellStyle name="표준 36 2" xfId="1365"/>
    <cellStyle name="표준 36 2 2" xfId="2653"/>
    <cellStyle name="표준 36 2 2 2" xfId="3687"/>
    <cellStyle name="표준 36 2 3" xfId="3686"/>
    <cellStyle name="표준 36 3" xfId="1366"/>
    <cellStyle name="표준 36 3 2" xfId="1367"/>
    <cellStyle name="표준 36 3 3" xfId="1368"/>
    <cellStyle name="표준 36 3 4" xfId="1369"/>
    <cellStyle name="표준 36 3 5" xfId="1370"/>
    <cellStyle name="표준 36 3 6" xfId="2725"/>
    <cellStyle name="표준 36 4" xfId="3685"/>
    <cellStyle name="표준 37" xfId="1371"/>
    <cellStyle name="표준 37 2" xfId="1372"/>
    <cellStyle name="표준 37 2 2" xfId="2654"/>
    <cellStyle name="표준 37 2 2 2" xfId="3690"/>
    <cellStyle name="표준 37 2 3" xfId="3689"/>
    <cellStyle name="표준 37 3" xfId="1373"/>
    <cellStyle name="표준 37 3 2" xfId="1374"/>
    <cellStyle name="표준 37 3 3" xfId="1375"/>
    <cellStyle name="표준 37 3 4" xfId="1376"/>
    <cellStyle name="표준 37 3 5" xfId="1377"/>
    <cellStyle name="표준 37 3 6" xfId="2726"/>
    <cellStyle name="표준 37 4" xfId="3688"/>
    <cellStyle name="표준 38" xfId="1378"/>
    <cellStyle name="표준 38 2" xfId="1379"/>
    <cellStyle name="표준 38 2 2" xfId="1380"/>
    <cellStyle name="표준 38 2 2 2" xfId="3693"/>
    <cellStyle name="표준 38 2 3" xfId="1381"/>
    <cellStyle name="표준 38 2 4" xfId="1382"/>
    <cellStyle name="표준 38 2 5" xfId="1383"/>
    <cellStyle name="표준 38 2 6" xfId="3692"/>
    <cellStyle name="표준 38 3" xfId="1384"/>
    <cellStyle name="표준 38 3 2" xfId="3694"/>
    <cellStyle name="표준 38 4" xfId="1385"/>
    <cellStyle name="표준 38 4 2" xfId="3695"/>
    <cellStyle name="표준 38 5" xfId="1386"/>
    <cellStyle name="표준 38 5 2" xfId="3696"/>
    <cellStyle name="표준 38 6" xfId="1387"/>
    <cellStyle name="표준 38 7" xfId="3691"/>
    <cellStyle name="표준 39" xfId="1388"/>
    <cellStyle name="표준 39 2" xfId="1389"/>
    <cellStyle name="표준 39 2 2" xfId="1390"/>
    <cellStyle name="표준 39 2 2 2" xfId="3699"/>
    <cellStyle name="표준 39 2 3" xfId="1391"/>
    <cellStyle name="표준 39 2 4" xfId="1392"/>
    <cellStyle name="표준 39 2 5" xfId="1393"/>
    <cellStyle name="표준 39 2 6" xfId="3698"/>
    <cellStyle name="표준 39 3" xfId="1394"/>
    <cellStyle name="표준 39 3 2" xfId="3700"/>
    <cellStyle name="표준 39 4" xfId="1395"/>
    <cellStyle name="표준 39 4 2" xfId="3701"/>
    <cellStyle name="표준 39 5" xfId="1396"/>
    <cellStyle name="표준 39 5 2" xfId="5481"/>
    <cellStyle name="표준 39 6" xfId="1397"/>
    <cellStyle name="표준 39 7" xfId="3697"/>
    <cellStyle name="표준 4" xfId="1398"/>
    <cellStyle name="표준 4 2" xfId="1399"/>
    <cellStyle name="표준 4 2 2" xfId="2655"/>
    <cellStyle name="표준 4 2 3" xfId="3933"/>
    <cellStyle name="표준 4 2 4" xfId="5482"/>
    <cellStyle name="표준 4 2 5" xfId="5483"/>
    <cellStyle name="표준 4 3" xfId="1400"/>
    <cellStyle name="표준 4 3 2" xfId="2656"/>
    <cellStyle name="표준 4 3 3" xfId="3934"/>
    <cellStyle name="표준 4 4" xfId="1401"/>
    <cellStyle name="표준 4 4 2" xfId="2657"/>
    <cellStyle name="표준 4 5" xfId="1402"/>
    <cellStyle name="표준 4 5 2" xfId="2658"/>
    <cellStyle name="표준 4 6" xfId="1403"/>
    <cellStyle name="표준 4 6 2" xfId="2659"/>
    <cellStyle name="표준 4 7" xfId="1404"/>
    <cellStyle name="표준 4 7 2" xfId="2660"/>
    <cellStyle name="표준 4 8" xfId="1405"/>
    <cellStyle name="표준 4 8 2" xfId="3702"/>
    <cellStyle name="표준 4 9" xfId="3703"/>
    <cellStyle name="표준 4_1) 도로시설물" xfId="1406"/>
    <cellStyle name="표준 40" xfId="1407"/>
    <cellStyle name="표준 40 2" xfId="1408"/>
    <cellStyle name="표준 40 2 2" xfId="1409"/>
    <cellStyle name="표준 40 2 2 2" xfId="3706"/>
    <cellStyle name="표준 40 2 3" xfId="1410"/>
    <cellStyle name="표준 40 2 4" xfId="1411"/>
    <cellStyle name="표준 40 2 5" xfId="1412"/>
    <cellStyle name="표준 40 2 6" xfId="3705"/>
    <cellStyle name="표준 40 3" xfId="1413"/>
    <cellStyle name="표준 40 3 2" xfId="3707"/>
    <cellStyle name="표준 40 4" xfId="1414"/>
    <cellStyle name="표준 40 4 2" xfId="3708"/>
    <cellStyle name="표준 40 5" xfId="1415"/>
    <cellStyle name="표준 40 6" xfId="1416"/>
    <cellStyle name="표준 40 7" xfId="3704"/>
    <cellStyle name="표준 41" xfId="1417"/>
    <cellStyle name="표준 41 2" xfId="1418"/>
    <cellStyle name="표준 41 2 2" xfId="1419"/>
    <cellStyle name="표준 41 2 2 2" xfId="3711"/>
    <cellStyle name="표준 41 2 3" xfId="1420"/>
    <cellStyle name="표준 41 2 4" xfId="1421"/>
    <cellStyle name="표준 41 2 5" xfId="1422"/>
    <cellStyle name="표준 41 2 6" xfId="3710"/>
    <cellStyle name="표준 41 3" xfId="1423"/>
    <cellStyle name="표준 41 3 2" xfId="3712"/>
    <cellStyle name="표준 41 4" xfId="1424"/>
    <cellStyle name="표준 41 4 2" xfId="3713"/>
    <cellStyle name="표준 41 5" xfId="1425"/>
    <cellStyle name="표준 41 5 2" xfId="5484"/>
    <cellStyle name="표준 41 6" xfId="1426"/>
    <cellStyle name="표준 41 7" xfId="3709"/>
    <cellStyle name="표준 42" xfId="1427"/>
    <cellStyle name="표준 42 2" xfId="1428"/>
    <cellStyle name="표준 42 2 2" xfId="1429"/>
    <cellStyle name="표준 42 2 2 2" xfId="3716"/>
    <cellStyle name="표준 42 2 3" xfId="1430"/>
    <cellStyle name="표준 42 2 4" xfId="1431"/>
    <cellStyle name="표준 42 2 5" xfId="1432"/>
    <cellStyle name="표준 42 2 6" xfId="3715"/>
    <cellStyle name="표준 42 3" xfId="1433"/>
    <cellStyle name="표준 42 3 2" xfId="3717"/>
    <cellStyle name="표준 42 4" xfId="1434"/>
    <cellStyle name="표준 42 4 2" xfId="3718"/>
    <cellStyle name="표준 42 5" xfId="1435"/>
    <cellStyle name="표준 42 5 2" xfId="5485"/>
    <cellStyle name="표준 42 6" xfId="1436"/>
    <cellStyle name="표준 42 7" xfId="3714"/>
    <cellStyle name="표준 43" xfId="1437"/>
    <cellStyle name="표준 43 2" xfId="1438"/>
    <cellStyle name="표준 43 2 2" xfId="1439"/>
    <cellStyle name="표준 43 2 2 2" xfId="3721"/>
    <cellStyle name="표준 43 2 3" xfId="1440"/>
    <cellStyle name="표준 43 2 4" xfId="1441"/>
    <cellStyle name="표준 43 2 5" xfId="1442"/>
    <cellStyle name="표준 43 2 6" xfId="3720"/>
    <cellStyle name="표준 43 3" xfId="1443"/>
    <cellStyle name="표준 43 3 2" xfId="3722"/>
    <cellStyle name="표준 43 4" xfId="1444"/>
    <cellStyle name="표준 43 5" xfId="1445"/>
    <cellStyle name="표준 43 6" xfId="1446"/>
    <cellStyle name="표준 43 7" xfId="3719"/>
    <cellStyle name="표준 44" xfId="1447"/>
    <cellStyle name="표준 44 2" xfId="1448"/>
    <cellStyle name="표준 44 2 2" xfId="1449"/>
    <cellStyle name="표준 44 2 2 2" xfId="3725"/>
    <cellStyle name="표준 44 2 3" xfId="1450"/>
    <cellStyle name="표준 44 2 4" xfId="1451"/>
    <cellStyle name="표준 44 2 5" xfId="1452"/>
    <cellStyle name="표준 44 2 6" xfId="3724"/>
    <cellStyle name="표준 44 3" xfId="1453"/>
    <cellStyle name="표준 44 3 2" xfId="3726"/>
    <cellStyle name="표준 44 4" xfId="1454"/>
    <cellStyle name="표준 44 4 2" xfId="3727"/>
    <cellStyle name="표준 44 5" xfId="1455"/>
    <cellStyle name="표준 44 6" xfId="1456"/>
    <cellStyle name="표준 44 7" xfId="3723"/>
    <cellStyle name="표준 45" xfId="1457"/>
    <cellStyle name="표준 45 2" xfId="2661"/>
    <cellStyle name="표준 45 3" xfId="2662"/>
    <cellStyle name="표준 45 4" xfId="2663"/>
    <cellStyle name="표준 45 5" xfId="5486"/>
    <cellStyle name="표준 46" xfId="1458"/>
    <cellStyle name="표준 46 2" xfId="1459"/>
    <cellStyle name="표준 46 2 2" xfId="3729"/>
    <cellStyle name="표준 46 3" xfId="1460"/>
    <cellStyle name="표준 46 3 2" xfId="3730"/>
    <cellStyle name="표준 46 4" xfId="1461"/>
    <cellStyle name="표준 46 4 2" xfId="3731"/>
    <cellStyle name="표준 46 5" xfId="1462"/>
    <cellStyle name="표준 46 5 2" xfId="5487"/>
    <cellStyle name="표준 46 6" xfId="3728"/>
    <cellStyle name="표준 47" xfId="1463"/>
    <cellStyle name="표준 47 2" xfId="1464"/>
    <cellStyle name="표준 47 2 2" xfId="3733"/>
    <cellStyle name="표준 47 3" xfId="1465"/>
    <cellStyle name="표준 47 3 2" xfId="3734"/>
    <cellStyle name="표준 47 4" xfId="1466"/>
    <cellStyle name="표준 47 4 2" xfId="3735"/>
    <cellStyle name="표준 47 5" xfId="1467"/>
    <cellStyle name="표준 47 5 2" xfId="5488"/>
    <cellStyle name="표준 47 6" xfId="3732"/>
    <cellStyle name="표준 48" xfId="1468"/>
    <cellStyle name="표준 48 2" xfId="2664"/>
    <cellStyle name="표준 48 3" xfId="2665"/>
    <cellStyle name="표준 48 4" xfId="2666"/>
    <cellStyle name="표준 49" xfId="1469"/>
    <cellStyle name="표준 49 2" xfId="1470"/>
    <cellStyle name="표준 49 2 2" xfId="3737"/>
    <cellStyle name="표준 49 3" xfId="1471"/>
    <cellStyle name="표준 49 3 2" xfId="3738"/>
    <cellStyle name="표준 49 4" xfId="1472"/>
    <cellStyle name="표준 49 4 2" xfId="3739"/>
    <cellStyle name="표준 49 5" xfId="1473"/>
    <cellStyle name="표준 49 5 2" xfId="5489"/>
    <cellStyle name="표준 49 6" xfId="3736"/>
    <cellStyle name="표준 5" xfId="1474"/>
    <cellStyle name="표준 5 2" xfId="1475"/>
    <cellStyle name="표준 5 2 2" xfId="2667"/>
    <cellStyle name="표준 5 2 3" xfId="3740"/>
    <cellStyle name="표준 5 3" xfId="1476"/>
    <cellStyle name="표준 5 3 2" xfId="2668"/>
    <cellStyle name="표준 5 4" xfId="1477"/>
    <cellStyle name="표준 5 4 2" xfId="2669"/>
    <cellStyle name="표준 5 5" xfId="1478"/>
    <cellStyle name="표준 5 5 2" xfId="2670"/>
    <cellStyle name="표준 5 6" xfId="2671"/>
    <cellStyle name="표준 5 7" xfId="3741"/>
    <cellStyle name="표준 5 8" xfId="5490"/>
    <cellStyle name="표준 50" xfId="1479"/>
    <cellStyle name="표준 50 2" xfId="1480"/>
    <cellStyle name="표준 50 2 2" xfId="3743"/>
    <cellStyle name="표준 50 3" xfId="1481"/>
    <cellStyle name="표준 50 3 2" xfId="3744"/>
    <cellStyle name="표준 50 4" xfId="1482"/>
    <cellStyle name="표준 50 4 2" xfId="3745"/>
    <cellStyle name="표준 50 5" xfId="1483"/>
    <cellStyle name="표준 50 5 2" xfId="5491"/>
    <cellStyle name="표준 50 6" xfId="3742"/>
    <cellStyle name="표준 51" xfId="1484"/>
    <cellStyle name="표준 51 2" xfId="1485"/>
    <cellStyle name="표준 51 2 2" xfId="3747"/>
    <cellStyle name="표준 51 3" xfId="1486"/>
    <cellStyle name="표준 51 3 2" xfId="3748"/>
    <cellStyle name="표준 51 4" xfId="1487"/>
    <cellStyle name="표준 51 4 2" xfId="3749"/>
    <cellStyle name="표준 51 5" xfId="1488"/>
    <cellStyle name="표준 51 5 2" xfId="5492"/>
    <cellStyle name="표준 51 6" xfId="3746"/>
    <cellStyle name="표준 52" xfId="1489"/>
    <cellStyle name="표준 52 2" xfId="1490"/>
    <cellStyle name="표준 52 2 2" xfId="3751"/>
    <cellStyle name="표준 52 3" xfId="1491"/>
    <cellStyle name="표준 52 3 2" xfId="3752"/>
    <cellStyle name="표준 52 4" xfId="1492"/>
    <cellStyle name="표준 52 4 2" xfId="3753"/>
    <cellStyle name="표준 52 5" xfId="1493"/>
    <cellStyle name="표준 52 6" xfId="3750"/>
    <cellStyle name="표준 53" xfId="1494"/>
    <cellStyle name="표준 53 2" xfId="1495"/>
    <cellStyle name="표준 53 2 2" xfId="3755"/>
    <cellStyle name="표준 53 3" xfId="1496"/>
    <cellStyle name="표준 53 3 2" xfId="3756"/>
    <cellStyle name="표준 53 4" xfId="1497"/>
    <cellStyle name="표준 53 4 2" xfId="3757"/>
    <cellStyle name="표준 53 5" xfId="1498"/>
    <cellStyle name="표준 53 5 2" xfId="5493"/>
    <cellStyle name="표준 53 6" xfId="3754"/>
    <cellStyle name="표준 54" xfId="1499"/>
    <cellStyle name="표준 54 2" xfId="1500"/>
    <cellStyle name="표준 54 2 2" xfId="3759"/>
    <cellStyle name="표준 54 3" xfId="1501"/>
    <cellStyle name="표준 54 3 2" xfId="3760"/>
    <cellStyle name="표준 54 4" xfId="1502"/>
    <cellStyle name="표준 54 4 2" xfId="3761"/>
    <cellStyle name="표준 54 5" xfId="1503"/>
    <cellStyle name="표준 54 5 2" xfId="5494"/>
    <cellStyle name="표준 54 6" xfId="3758"/>
    <cellStyle name="표준 55" xfId="1504"/>
    <cellStyle name="표준 55 2" xfId="1505"/>
    <cellStyle name="표준 55 2 2" xfId="3763"/>
    <cellStyle name="표준 55 3" xfId="1506"/>
    <cellStyle name="표준 55 3 2" xfId="3764"/>
    <cellStyle name="표준 55 4" xfId="1507"/>
    <cellStyle name="표준 55 4 2" xfId="3765"/>
    <cellStyle name="표준 55 5" xfId="1508"/>
    <cellStyle name="표준 55 5 2" xfId="5495"/>
    <cellStyle name="표준 55 6" xfId="3762"/>
    <cellStyle name="표준 56" xfId="1509"/>
    <cellStyle name="표준 56 2" xfId="1510"/>
    <cellStyle name="표준 56 2 2" xfId="3767"/>
    <cellStyle name="표준 56 3" xfId="1511"/>
    <cellStyle name="표준 56 3 2" xfId="3768"/>
    <cellStyle name="표준 56 4" xfId="1512"/>
    <cellStyle name="표준 56 4 2" xfId="3769"/>
    <cellStyle name="표준 56 5" xfId="1513"/>
    <cellStyle name="표준 56 6" xfId="3766"/>
    <cellStyle name="표준 57" xfId="1514"/>
    <cellStyle name="표준 57 2" xfId="1515"/>
    <cellStyle name="표준 57 2 2" xfId="3771"/>
    <cellStyle name="표준 57 3" xfId="1516"/>
    <cellStyle name="표준 57 3 2" xfId="3772"/>
    <cellStyle name="표준 57 4" xfId="1517"/>
    <cellStyle name="표준 57 4 2" xfId="3773"/>
    <cellStyle name="표준 57 5" xfId="1518"/>
    <cellStyle name="표준 57 5 2" xfId="5496"/>
    <cellStyle name="표준 57 6" xfId="3770"/>
    <cellStyle name="표준 58" xfId="1519"/>
    <cellStyle name="표준 58 2" xfId="1520"/>
    <cellStyle name="표준 58 2 2" xfId="3775"/>
    <cellStyle name="표준 58 3" xfId="1521"/>
    <cellStyle name="표준 58 3 2" xfId="3776"/>
    <cellStyle name="표준 58 4" xfId="1522"/>
    <cellStyle name="표준 58 4 2" xfId="3777"/>
    <cellStyle name="표준 58 5" xfId="1523"/>
    <cellStyle name="표준 58 5 2" xfId="5497"/>
    <cellStyle name="표준 58 6" xfId="3774"/>
    <cellStyle name="표준 59" xfId="1524"/>
    <cellStyle name="표준 59 2" xfId="1525"/>
    <cellStyle name="표준 59 2 2" xfId="3779"/>
    <cellStyle name="표준 59 3" xfId="1526"/>
    <cellStyle name="표준 59 3 2" xfId="3780"/>
    <cellStyle name="표준 59 4" xfId="1527"/>
    <cellStyle name="표준 59 4 2" xfId="3781"/>
    <cellStyle name="표준 59 5" xfId="1528"/>
    <cellStyle name="표준 59 5 2" xfId="5498"/>
    <cellStyle name="표준 59 6" xfId="3778"/>
    <cellStyle name="표준 6" xfId="1529"/>
    <cellStyle name="표준 6 2" xfId="1530"/>
    <cellStyle name="표준 6 2 2" xfId="2672"/>
    <cellStyle name="표준 6 3" xfId="1531"/>
    <cellStyle name="표준 6 3 2" xfId="2673"/>
    <cellStyle name="표준 6 3 3" xfId="3782"/>
    <cellStyle name="표준 6 4" xfId="1532"/>
    <cellStyle name="표준 6 4 2" xfId="3783"/>
    <cellStyle name="표준 6 5" xfId="5499"/>
    <cellStyle name="표준 60" xfId="1533"/>
    <cellStyle name="표준 60 2" xfId="1534"/>
    <cellStyle name="표준 60 2 2" xfId="3785"/>
    <cellStyle name="표준 60 3" xfId="1535"/>
    <cellStyle name="표준 60 3 2" xfId="3786"/>
    <cellStyle name="표준 60 4" xfId="1536"/>
    <cellStyle name="표준 60 4 2" xfId="3787"/>
    <cellStyle name="표준 60 5" xfId="1537"/>
    <cellStyle name="표준 60 6" xfId="3784"/>
    <cellStyle name="표준 61" xfId="1538"/>
    <cellStyle name="표준 61 2" xfId="1539"/>
    <cellStyle name="표준 61 2 2" xfId="3789"/>
    <cellStyle name="표준 61 3" xfId="1540"/>
    <cellStyle name="표준 61 3 2" xfId="3790"/>
    <cellStyle name="표준 61 4" xfId="1541"/>
    <cellStyle name="표준 61 4 2" xfId="3791"/>
    <cellStyle name="표준 61 5" xfId="1542"/>
    <cellStyle name="표준 61 5 2" xfId="5500"/>
    <cellStyle name="표준 61 6" xfId="3788"/>
    <cellStyle name="표준 62" xfId="1543"/>
    <cellStyle name="표준 62 2" xfId="1544"/>
    <cellStyle name="표준 62 2 10" xfId="3793"/>
    <cellStyle name="표준 62 2 2" xfId="1545"/>
    <cellStyle name="표준 62 2 2 2" xfId="1546"/>
    <cellStyle name="표준 62 2 2 2 2" xfId="1547"/>
    <cellStyle name="표준 62 2 2 2 2 2" xfId="3796"/>
    <cellStyle name="표준 62 2 2 2 3" xfId="1548"/>
    <cellStyle name="표준 62 2 2 2 4" xfId="1549"/>
    <cellStyle name="표준 62 2 2 2 5" xfId="1550"/>
    <cellStyle name="표준 62 2 2 2 6" xfId="3795"/>
    <cellStyle name="표준 62 2 2 3" xfId="1551"/>
    <cellStyle name="표준 62 2 2 3 2" xfId="1552"/>
    <cellStyle name="표준 62 2 2 3 2 2" xfId="3798"/>
    <cellStyle name="표준 62 2 2 3 3" xfId="1553"/>
    <cellStyle name="표준 62 2 2 3 4" xfId="1554"/>
    <cellStyle name="표준 62 2 2 3 5" xfId="1555"/>
    <cellStyle name="표준 62 2 2 3 6" xfId="3797"/>
    <cellStyle name="표준 62 2 2 4" xfId="2674"/>
    <cellStyle name="표준 62 2 2 4 2" xfId="3799"/>
    <cellStyle name="표준 62 2 2 5" xfId="3794"/>
    <cellStyle name="표준 62 2 3" xfId="1556"/>
    <cellStyle name="표준 62 2 3 2" xfId="1557"/>
    <cellStyle name="표준 62 2 3 2 2" xfId="1558"/>
    <cellStyle name="표준 62 2 3 2 2 2" xfId="3802"/>
    <cellStyle name="표준 62 2 3 2 3" xfId="1559"/>
    <cellStyle name="표준 62 2 3 2 4" xfId="1560"/>
    <cellStyle name="표준 62 2 3 2 5" xfId="1561"/>
    <cellStyle name="표준 62 2 3 2 6" xfId="3801"/>
    <cellStyle name="표준 62 2 3 3" xfId="1562"/>
    <cellStyle name="표준 62 2 3 3 2" xfId="1563"/>
    <cellStyle name="표준 62 2 3 3 2 2" xfId="3804"/>
    <cellStyle name="표준 62 2 3 3 3" xfId="1564"/>
    <cellStyle name="표준 62 2 3 3 4" xfId="1565"/>
    <cellStyle name="표준 62 2 3 3 5" xfId="1566"/>
    <cellStyle name="표준 62 2 3 3 6" xfId="3803"/>
    <cellStyle name="표준 62 2 3 4" xfId="1567"/>
    <cellStyle name="표준 62 2 3 4 2" xfId="3805"/>
    <cellStyle name="표준 62 2 3 5" xfId="1568"/>
    <cellStyle name="표준 62 2 3 6" xfId="1569"/>
    <cellStyle name="표준 62 2 3 7" xfId="1570"/>
    <cellStyle name="표준 62 2 3 8" xfId="3800"/>
    <cellStyle name="표준 62 2 4" xfId="1571"/>
    <cellStyle name="표준 62 2 4 2" xfId="1572"/>
    <cellStyle name="표준 62 2 4 2 2" xfId="3807"/>
    <cellStyle name="표준 62 2 4 3" xfId="1573"/>
    <cellStyle name="표준 62 2 4 4" xfId="1574"/>
    <cellStyle name="표준 62 2 4 5" xfId="1575"/>
    <cellStyle name="표준 62 2 4 6" xfId="3806"/>
    <cellStyle name="표준 62 2 5" xfId="1576"/>
    <cellStyle name="표준 62 2 5 2" xfId="1577"/>
    <cellStyle name="표준 62 2 5 2 2" xfId="3809"/>
    <cellStyle name="표준 62 2 5 3" xfId="1578"/>
    <cellStyle name="표준 62 2 5 4" xfId="1579"/>
    <cellStyle name="표준 62 2 5 5" xfId="1580"/>
    <cellStyle name="표준 62 2 5 6" xfId="3808"/>
    <cellStyle name="표준 62 2 6" xfId="1581"/>
    <cellStyle name="표준 62 2 6 2" xfId="1582"/>
    <cellStyle name="표준 62 2 6 2 2" xfId="3811"/>
    <cellStyle name="표준 62 2 6 3" xfId="1583"/>
    <cellStyle name="표준 62 2 6 4" xfId="1584"/>
    <cellStyle name="표준 62 2 6 5" xfId="1585"/>
    <cellStyle name="표준 62 2 6 6" xfId="3810"/>
    <cellStyle name="표준 62 2 7" xfId="1586"/>
    <cellStyle name="표준 62 2 7 2" xfId="1587"/>
    <cellStyle name="표준 62 2 7 2 2" xfId="3813"/>
    <cellStyle name="표준 62 2 7 3" xfId="1588"/>
    <cellStyle name="표준 62 2 7 4" xfId="1589"/>
    <cellStyle name="표준 62 2 7 5" xfId="1590"/>
    <cellStyle name="표준 62 2 7 6" xfId="3812"/>
    <cellStyle name="표준 62 2 8" xfId="1591"/>
    <cellStyle name="표준 62 2 8 2" xfId="1592"/>
    <cellStyle name="표준 62 2 8 2 2" xfId="3815"/>
    <cellStyle name="표준 62 2 8 3" xfId="1593"/>
    <cellStyle name="표준 62 2 8 4" xfId="1594"/>
    <cellStyle name="표준 62 2 8 5" xfId="1595"/>
    <cellStyle name="표준 62 2 8 6" xfId="3814"/>
    <cellStyle name="표준 62 2 9" xfId="2675"/>
    <cellStyle name="표준 62 2 9 2" xfId="3816"/>
    <cellStyle name="표준 62 3" xfId="1596"/>
    <cellStyle name="표준 62 4" xfId="1597"/>
    <cellStyle name="표준 62 5" xfId="1598"/>
    <cellStyle name="표준 62 6" xfId="1599"/>
    <cellStyle name="표준 62 7" xfId="3792"/>
    <cellStyle name="표준 63" xfId="1600"/>
    <cellStyle name="표준 63 2" xfId="1601"/>
    <cellStyle name="표준 63 2 10" xfId="3818"/>
    <cellStyle name="표준 63 2 2" xfId="1602"/>
    <cellStyle name="표준 63 2 2 2" xfId="1603"/>
    <cellStyle name="표준 63 2 2 2 2" xfId="1604"/>
    <cellStyle name="표준 63 2 2 2 2 2" xfId="3821"/>
    <cellStyle name="표준 63 2 2 2 3" xfId="1605"/>
    <cellStyle name="표준 63 2 2 2 4" xfId="1606"/>
    <cellStyle name="표준 63 2 2 2 5" xfId="1607"/>
    <cellStyle name="표준 63 2 2 2 6" xfId="3820"/>
    <cellStyle name="표준 63 2 2 3" xfId="1608"/>
    <cellStyle name="표준 63 2 2 3 2" xfId="1609"/>
    <cellStyle name="표준 63 2 2 3 2 2" xfId="3823"/>
    <cellStyle name="표준 63 2 2 3 3" xfId="1610"/>
    <cellStyle name="표준 63 2 2 3 4" xfId="1611"/>
    <cellStyle name="표준 63 2 2 3 5" xfId="1612"/>
    <cellStyle name="표준 63 2 2 3 6" xfId="3822"/>
    <cellStyle name="표준 63 2 2 4" xfId="2676"/>
    <cellStyle name="표준 63 2 2 4 2" xfId="3824"/>
    <cellStyle name="표준 63 2 2 5" xfId="3819"/>
    <cellStyle name="표준 63 2 3" xfId="1613"/>
    <cellStyle name="표준 63 2 3 2" xfId="1614"/>
    <cellStyle name="표준 63 2 3 2 2" xfId="1615"/>
    <cellStyle name="표준 63 2 3 2 2 2" xfId="3827"/>
    <cellStyle name="표준 63 2 3 2 3" xfId="1616"/>
    <cellStyle name="표준 63 2 3 2 4" xfId="1617"/>
    <cellStyle name="표준 63 2 3 2 5" xfId="1618"/>
    <cellStyle name="표준 63 2 3 2 6" xfId="3826"/>
    <cellStyle name="표준 63 2 3 3" xfId="1619"/>
    <cellStyle name="표준 63 2 3 3 2" xfId="1620"/>
    <cellStyle name="표준 63 2 3 3 2 2" xfId="3829"/>
    <cellStyle name="표준 63 2 3 3 3" xfId="1621"/>
    <cellStyle name="표준 63 2 3 3 4" xfId="1622"/>
    <cellStyle name="표준 63 2 3 3 5" xfId="1623"/>
    <cellStyle name="표준 63 2 3 3 6" xfId="3828"/>
    <cellStyle name="표준 63 2 3 4" xfId="1624"/>
    <cellStyle name="표준 63 2 3 4 2" xfId="3830"/>
    <cellStyle name="표준 63 2 3 5" xfId="1625"/>
    <cellStyle name="표준 63 2 3 6" xfId="1626"/>
    <cellStyle name="표준 63 2 3 7" xfId="1627"/>
    <cellStyle name="표준 63 2 3 8" xfId="3825"/>
    <cellStyle name="표준 63 2 4" xfId="1628"/>
    <cellStyle name="표준 63 2 4 2" xfId="1629"/>
    <cellStyle name="표준 63 2 4 2 2" xfId="3832"/>
    <cellStyle name="표준 63 2 4 3" xfId="1630"/>
    <cellStyle name="표준 63 2 4 4" xfId="1631"/>
    <cellStyle name="표준 63 2 4 5" xfId="1632"/>
    <cellStyle name="표준 63 2 4 6" xfId="3831"/>
    <cellStyle name="표준 63 2 5" xfId="1633"/>
    <cellStyle name="표준 63 2 5 2" xfId="1634"/>
    <cellStyle name="표준 63 2 5 2 2" xfId="3834"/>
    <cellStyle name="표준 63 2 5 3" xfId="1635"/>
    <cellStyle name="표준 63 2 5 4" xfId="1636"/>
    <cellStyle name="표준 63 2 5 5" xfId="1637"/>
    <cellStyle name="표준 63 2 5 6" xfId="3833"/>
    <cellStyle name="표준 63 2 6" xfId="1638"/>
    <cellStyle name="표준 63 2 6 2" xfId="1639"/>
    <cellStyle name="표준 63 2 6 2 2" xfId="3836"/>
    <cellStyle name="표준 63 2 6 3" xfId="1640"/>
    <cellStyle name="표준 63 2 6 4" xfId="1641"/>
    <cellStyle name="표준 63 2 6 5" xfId="1642"/>
    <cellStyle name="표준 63 2 6 6" xfId="3835"/>
    <cellStyle name="표준 63 2 7" xfId="1643"/>
    <cellStyle name="표준 63 2 7 2" xfId="1644"/>
    <cellStyle name="표준 63 2 7 2 2" xfId="3838"/>
    <cellStyle name="표준 63 2 7 3" xfId="1645"/>
    <cellStyle name="표준 63 2 7 4" xfId="1646"/>
    <cellStyle name="표준 63 2 7 5" xfId="1647"/>
    <cellStyle name="표준 63 2 7 6" xfId="3837"/>
    <cellStyle name="표준 63 2 8" xfId="1648"/>
    <cellStyle name="표준 63 2 8 2" xfId="1649"/>
    <cellStyle name="표준 63 2 8 2 2" xfId="3840"/>
    <cellStyle name="표준 63 2 8 3" xfId="1650"/>
    <cellStyle name="표준 63 2 8 4" xfId="1651"/>
    <cellStyle name="표준 63 2 8 5" xfId="1652"/>
    <cellStyle name="표준 63 2 8 6" xfId="3839"/>
    <cellStyle name="표준 63 2 9" xfId="2677"/>
    <cellStyle name="표준 63 2 9 2" xfId="3841"/>
    <cellStyle name="표준 63 3" xfId="1653"/>
    <cellStyle name="표준 63 4" xfId="1654"/>
    <cellStyle name="표준 63 5" xfId="1655"/>
    <cellStyle name="표준 63 6" xfId="1656"/>
    <cellStyle name="표준 63 7" xfId="3817"/>
    <cellStyle name="표준 64" xfId="1657"/>
    <cellStyle name="표준 64 2" xfId="1658"/>
    <cellStyle name="표준 64 2 10" xfId="3843"/>
    <cellStyle name="표준 64 2 2" xfId="1659"/>
    <cellStyle name="표준 64 2 2 2" xfId="1660"/>
    <cellStyle name="표준 64 2 2 2 2" xfId="1661"/>
    <cellStyle name="표준 64 2 2 2 2 2" xfId="3846"/>
    <cellStyle name="표준 64 2 2 2 3" xfId="1662"/>
    <cellStyle name="표준 64 2 2 2 4" xfId="1663"/>
    <cellStyle name="표준 64 2 2 2 5" xfId="1664"/>
    <cellStyle name="표준 64 2 2 2 6" xfId="3845"/>
    <cellStyle name="표준 64 2 2 3" xfId="1665"/>
    <cellStyle name="표준 64 2 2 3 2" xfId="1666"/>
    <cellStyle name="표준 64 2 2 3 2 2" xfId="3848"/>
    <cellStyle name="표준 64 2 2 3 3" xfId="1667"/>
    <cellStyle name="표준 64 2 2 3 4" xfId="1668"/>
    <cellStyle name="표준 64 2 2 3 5" xfId="1669"/>
    <cellStyle name="표준 64 2 2 3 6" xfId="3847"/>
    <cellStyle name="표준 64 2 2 4" xfId="2678"/>
    <cellStyle name="표준 64 2 2 4 2" xfId="3849"/>
    <cellStyle name="표준 64 2 2 5" xfId="3844"/>
    <cellStyle name="표준 64 2 3" xfId="1670"/>
    <cellStyle name="표준 64 2 3 2" xfId="1671"/>
    <cellStyle name="표준 64 2 3 2 2" xfId="1672"/>
    <cellStyle name="표준 64 2 3 2 2 2" xfId="3852"/>
    <cellStyle name="표준 64 2 3 2 3" xfId="1673"/>
    <cellStyle name="표준 64 2 3 2 4" xfId="1674"/>
    <cellStyle name="표준 64 2 3 2 5" xfId="1675"/>
    <cellStyle name="표준 64 2 3 2 6" xfId="3851"/>
    <cellStyle name="표준 64 2 3 3" xfId="1676"/>
    <cellStyle name="표준 64 2 3 3 2" xfId="1677"/>
    <cellStyle name="표준 64 2 3 3 2 2" xfId="3854"/>
    <cellStyle name="표준 64 2 3 3 3" xfId="1678"/>
    <cellStyle name="표준 64 2 3 3 4" xfId="1679"/>
    <cellStyle name="표준 64 2 3 3 5" xfId="1680"/>
    <cellStyle name="표준 64 2 3 3 6" xfId="3853"/>
    <cellStyle name="표준 64 2 3 4" xfId="1681"/>
    <cellStyle name="표준 64 2 3 4 2" xfId="3855"/>
    <cellStyle name="표준 64 2 3 5" xfId="1682"/>
    <cellStyle name="표준 64 2 3 6" xfId="1683"/>
    <cellStyle name="표준 64 2 3 7" xfId="1684"/>
    <cellStyle name="표준 64 2 3 8" xfId="3850"/>
    <cellStyle name="표준 64 2 4" xfId="1685"/>
    <cellStyle name="표준 64 2 4 2" xfId="1686"/>
    <cellStyle name="표준 64 2 4 2 2" xfId="3857"/>
    <cellStyle name="표준 64 2 4 3" xfId="1687"/>
    <cellStyle name="표준 64 2 4 4" xfId="1688"/>
    <cellStyle name="표준 64 2 4 5" xfId="1689"/>
    <cellStyle name="표준 64 2 4 6" xfId="3856"/>
    <cellStyle name="표준 64 2 5" xfId="1690"/>
    <cellStyle name="표준 64 2 5 2" xfId="1691"/>
    <cellStyle name="표준 64 2 5 2 2" xfId="3859"/>
    <cellStyle name="표준 64 2 5 3" xfId="1692"/>
    <cellStyle name="표준 64 2 5 4" xfId="1693"/>
    <cellStyle name="표준 64 2 5 5" xfId="1694"/>
    <cellStyle name="표준 64 2 5 6" xfId="3858"/>
    <cellStyle name="표준 64 2 6" xfId="1695"/>
    <cellStyle name="표준 64 2 6 2" xfId="1696"/>
    <cellStyle name="표준 64 2 6 2 2" xfId="3861"/>
    <cellStyle name="표준 64 2 6 3" xfId="1697"/>
    <cellStyle name="표준 64 2 6 4" xfId="1698"/>
    <cellStyle name="표준 64 2 6 5" xfId="1699"/>
    <cellStyle name="표준 64 2 6 6" xfId="3860"/>
    <cellStyle name="표준 64 2 7" xfId="1700"/>
    <cellStyle name="표준 64 2 7 2" xfId="1701"/>
    <cellStyle name="표준 64 2 7 2 2" xfId="3863"/>
    <cellStyle name="표준 64 2 7 3" xfId="1702"/>
    <cellStyle name="표준 64 2 7 4" xfId="1703"/>
    <cellStyle name="표준 64 2 7 5" xfId="1704"/>
    <cellStyle name="표준 64 2 7 6" xfId="3862"/>
    <cellStyle name="표준 64 2 8" xfId="1705"/>
    <cellStyle name="표준 64 2 8 2" xfId="1706"/>
    <cellStyle name="표준 64 2 8 2 2" xfId="3865"/>
    <cellStyle name="표준 64 2 8 3" xfId="1707"/>
    <cellStyle name="표준 64 2 8 4" xfId="1708"/>
    <cellStyle name="표준 64 2 8 5" xfId="1709"/>
    <cellStyle name="표준 64 2 8 6" xfId="3864"/>
    <cellStyle name="표준 64 2 9" xfId="2679"/>
    <cellStyle name="표준 64 2 9 2" xfId="3866"/>
    <cellStyle name="표준 64 3" xfId="1710"/>
    <cellStyle name="표준 64 4" xfId="1711"/>
    <cellStyle name="표준 64 5" xfId="1712"/>
    <cellStyle name="표준 64 6" xfId="1713"/>
    <cellStyle name="표준 64 7" xfId="3842"/>
    <cellStyle name="표준 65" xfId="1714"/>
    <cellStyle name="표준 65 2" xfId="1715"/>
    <cellStyle name="표준 65 2 2" xfId="3868"/>
    <cellStyle name="표준 65 3" xfId="1716"/>
    <cellStyle name="표준 65 3 2" xfId="5501"/>
    <cellStyle name="표준 65 4" xfId="1717"/>
    <cellStyle name="표준 65 5" xfId="1718"/>
    <cellStyle name="표준 65 6" xfId="3867"/>
    <cellStyle name="표준 66" xfId="1719"/>
    <cellStyle name="표준 66 2" xfId="1720"/>
    <cellStyle name="표준 66 2 2" xfId="3870"/>
    <cellStyle name="표준 66 3" xfId="1721"/>
    <cellStyle name="표준 66 3 2" xfId="3871"/>
    <cellStyle name="표준 66 4" xfId="1722"/>
    <cellStyle name="표준 66 4 2" xfId="5502"/>
    <cellStyle name="표준 66 5" xfId="1723"/>
    <cellStyle name="표준 66 6" xfId="3869"/>
    <cellStyle name="표준 67" xfId="1724"/>
    <cellStyle name="표준 67 2" xfId="1725"/>
    <cellStyle name="표준 67 2 2" xfId="3873"/>
    <cellStyle name="표준 67 3" xfId="1726"/>
    <cellStyle name="표준 67 3 2" xfId="5503"/>
    <cellStyle name="표준 67 4" xfId="1727"/>
    <cellStyle name="표준 67 5" xfId="1728"/>
    <cellStyle name="표준 67 6" xfId="3872"/>
    <cellStyle name="표준 68" xfId="1729"/>
    <cellStyle name="표준 68 2" xfId="1730"/>
    <cellStyle name="표준 68 3" xfId="1731"/>
    <cellStyle name="표준 68 4" xfId="1732"/>
    <cellStyle name="표준 68 5" xfId="1733"/>
    <cellStyle name="표준 68 6" xfId="3874"/>
    <cellStyle name="표준 69" xfId="1734"/>
    <cellStyle name="표준 69 2" xfId="2680"/>
    <cellStyle name="표준 7" xfId="1735"/>
    <cellStyle name="표준 7 2" xfId="1736"/>
    <cellStyle name="표준 7 2 2" xfId="2681"/>
    <cellStyle name="표준 7 3" xfId="2682"/>
    <cellStyle name="표준 7 3 2" xfId="3875"/>
    <cellStyle name="표준 7 4" xfId="2683"/>
    <cellStyle name="표준 7 5" xfId="2684"/>
    <cellStyle name="표준 7 6" xfId="3876"/>
    <cellStyle name="표준 7 7" xfId="3877"/>
    <cellStyle name="표준 7_14-16.공공도서관" xfId="1737"/>
    <cellStyle name="표준 70" xfId="1738"/>
    <cellStyle name="표준 70 2" xfId="1739"/>
    <cellStyle name="표준 70 2 2" xfId="3879"/>
    <cellStyle name="표준 70 3" xfId="1740"/>
    <cellStyle name="표준 70 3 2" xfId="5504"/>
    <cellStyle name="표준 70 4" xfId="1741"/>
    <cellStyle name="표준 70 5" xfId="1742"/>
    <cellStyle name="표준 70 6" xfId="3878"/>
    <cellStyle name="표준 71" xfId="1743"/>
    <cellStyle name="표준 71 2" xfId="1744"/>
    <cellStyle name="표준 71 2 2" xfId="3881"/>
    <cellStyle name="표준 71 3" xfId="1745"/>
    <cellStyle name="표준 71 3 2" xfId="5505"/>
    <cellStyle name="표준 71 4" xfId="1746"/>
    <cellStyle name="표준 71 5" xfId="1747"/>
    <cellStyle name="표준 71 6" xfId="3880"/>
    <cellStyle name="표준 72" xfId="1748"/>
    <cellStyle name="표준 72 2" xfId="1749"/>
    <cellStyle name="표준 72 2 2" xfId="3883"/>
    <cellStyle name="표준 72 3" xfId="1750"/>
    <cellStyle name="표준 72 3 2" xfId="5506"/>
    <cellStyle name="표준 72 4" xfId="1751"/>
    <cellStyle name="표준 72 5" xfId="1752"/>
    <cellStyle name="표준 72 6" xfId="3882"/>
    <cellStyle name="표준 73" xfId="1753"/>
    <cellStyle name="표준 73 2" xfId="1754"/>
    <cellStyle name="표준 73 2 2" xfId="3885"/>
    <cellStyle name="표준 73 3" xfId="1755"/>
    <cellStyle name="표준 73 4" xfId="1756"/>
    <cellStyle name="표준 73 5" xfId="1757"/>
    <cellStyle name="표준 73 6" xfId="3884"/>
    <cellStyle name="표준 74" xfId="1758"/>
    <cellStyle name="표준 74 2" xfId="1759"/>
    <cellStyle name="표준 74 2 2" xfId="3887"/>
    <cellStyle name="표준 74 3" xfId="1760"/>
    <cellStyle name="표준 74 3 2" xfId="5507"/>
    <cellStyle name="표준 74 4" xfId="1761"/>
    <cellStyle name="표준 74 5" xfId="1762"/>
    <cellStyle name="표준 74 6" xfId="3886"/>
    <cellStyle name="표준 75" xfId="1763"/>
    <cellStyle name="표준 75 2" xfId="1764"/>
    <cellStyle name="표준 75 2 2" xfId="3889"/>
    <cellStyle name="표준 75 3" xfId="1765"/>
    <cellStyle name="표준 75 3 2" xfId="5508"/>
    <cellStyle name="표준 75 4" xfId="1766"/>
    <cellStyle name="표준 75 5" xfId="1767"/>
    <cellStyle name="표준 75 6" xfId="3888"/>
    <cellStyle name="표준 76" xfId="1768"/>
    <cellStyle name="표준 76 2" xfId="1769"/>
    <cellStyle name="표준 76 2 2" xfId="3891"/>
    <cellStyle name="표준 76 3" xfId="1770"/>
    <cellStyle name="표준 76 3 2" xfId="5509"/>
    <cellStyle name="표준 76 4" xfId="1771"/>
    <cellStyle name="표준 76 5" xfId="1772"/>
    <cellStyle name="표준 76 6" xfId="3890"/>
    <cellStyle name="표준 77" xfId="1773"/>
    <cellStyle name="표준 77 2" xfId="1774"/>
    <cellStyle name="표준 77 2 2" xfId="3893"/>
    <cellStyle name="표준 77 3" xfId="1775"/>
    <cellStyle name="표준 77 3 2" xfId="3894"/>
    <cellStyle name="표준 77 4" xfId="1776"/>
    <cellStyle name="표준 77 5" xfId="1777"/>
    <cellStyle name="표준 77 6" xfId="3892"/>
    <cellStyle name="표준 78" xfId="1778"/>
    <cellStyle name="표준 78 2" xfId="1779"/>
    <cellStyle name="표준 78 2 2" xfId="3896"/>
    <cellStyle name="표준 78 3" xfId="1780"/>
    <cellStyle name="표준 78 3 2" xfId="3897"/>
    <cellStyle name="표준 78 4" xfId="1781"/>
    <cellStyle name="표준 78 4 2" xfId="5510"/>
    <cellStyle name="표준 78 5" xfId="1782"/>
    <cellStyle name="표준 78 6" xfId="3895"/>
    <cellStyle name="표준 79" xfId="1783"/>
    <cellStyle name="표준 79 2" xfId="1784"/>
    <cellStyle name="표준 79 2 2" xfId="3899"/>
    <cellStyle name="표준 79 3" xfId="1785"/>
    <cellStyle name="표준 79 3 2" xfId="3900"/>
    <cellStyle name="표준 79 4" xfId="1786"/>
    <cellStyle name="표준 79 4 2" xfId="5511"/>
    <cellStyle name="표준 79 5" xfId="1787"/>
    <cellStyle name="표준 79 6" xfId="3898"/>
    <cellStyle name="표준 8" xfId="1788"/>
    <cellStyle name="표준 8 10" xfId="5512"/>
    <cellStyle name="표준 8 2" xfId="1789"/>
    <cellStyle name="표준 8 2 2" xfId="2685"/>
    <cellStyle name="표준 8 3" xfId="2686"/>
    <cellStyle name="표준 8 3 2" xfId="3901"/>
    <cellStyle name="표준 8 4" xfId="3902"/>
    <cellStyle name="표준 8 5" xfId="3903"/>
    <cellStyle name="표준 8 6" xfId="3904"/>
    <cellStyle name="표준 8 7" xfId="3905"/>
    <cellStyle name="표준 8 8" xfId="5513"/>
    <cellStyle name="표준 8 9" xfId="5514"/>
    <cellStyle name="표준 8_14-16.공공도서관" xfId="1790"/>
    <cellStyle name="표준 80" xfId="1791"/>
    <cellStyle name="표준 80 2" xfId="1792"/>
    <cellStyle name="표준 80 2 2" xfId="3907"/>
    <cellStyle name="표준 80 3" xfId="1793"/>
    <cellStyle name="표준 80 3 2" xfId="3908"/>
    <cellStyle name="표준 80 4" xfId="1794"/>
    <cellStyle name="표준 80 4 2" xfId="5515"/>
    <cellStyle name="표준 80 5" xfId="1795"/>
    <cellStyle name="표준 80 6" xfId="3906"/>
    <cellStyle name="표준 81" xfId="1796"/>
    <cellStyle name="표준 81 2" xfId="1797"/>
    <cellStyle name="표준 81 2 2" xfId="3910"/>
    <cellStyle name="표준 81 3" xfId="1798"/>
    <cellStyle name="표준 81 3 2" xfId="3911"/>
    <cellStyle name="표준 81 4" xfId="1799"/>
    <cellStyle name="표준 81 5" xfId="1800"/>
    <cellStyle name="표준 81 6" xfId="3909"/>
    <cellStyle name="표준 82" xfId="1801"/>
    <cellStyle name="표준 82 2" xfId="1802"/>
    <cellStyle name="표준 82 2 2" xfId="3913"/>
    <cellStyle name="표준 82 3" xfId="1803"/>
    <cellStyle name="표준 82 3 2" xfId="3914"/>
    <cellStyle name="표준 82 4" xfId="1804"/>
    <cellStyle name="표준 82 4 2" xfId="5516"/>
    <cellStyle name="표준 82 5" xfId="1805"/>
    <cellStyle name="표준 82 6" xfId="3912"/>
    <cellStyle name="표준 83" xfId="1806"/>
    <cellStyle name="표준 83 2" xfId="1807"/>
    <cellStyle name="표준 83 2 2" xfId="5517"/>
    <cellStyle name="표준 83 3" xfId="1808"/>
    <cellStyle name="표준 83 4" xfId="1809"/>
    <cellStyle name="표준 83 5" xfId="1810"/>
    <cellStyle name="표준 83 6" xfId="1833"/>
    <cellStyle name="표준 83 7" xfId="3915"/>
    <cellStyle name="표준 84" xfId="1811"/>
    <cellStyle name="표준 84 2" xfId="2687"/>
    <cellStyle name="표준 84 3" xfId="5518"/>
    <cellStyle name="표준 84 4" xfId="3916"/>
    <cellStyle name="표준 85" xfId="1812"/>
    <cellStyle name="표준 85 2" xfId="2688"/>
    <cellStyle name="표준 85 3" xfId="3917"/>
    <cellStyle name="표준 86" xfId="1813"/>
    <cellStyle name="표준 86 2" xfId="2689"/>
    <cellStyle name="표준 86 3" xfId="5519"/>
    <cellStyle name="표준 86 4" xfId="3918"/>
    <cellStyle name="표준 87" xfId="1814"/>
    <cellStyle name="표준 87 2" xfId="2690"/>
    <cellStyle name="표준 87 3" xfId="5520"/>
    <cellStyle name="표준 87 4" xfId="3919"/>
    <cellStyle name="표준 88" xfId="1815"/>
    <cellStyle name="표준 88 2" xfId="2691"/>
    <cellStyle name="표준 88 3" xfId="5521"/>
    <cellStyle name="표준 88 4" xfId="3920"/>
    <cellStyle name="표준 89" xfId="1816"/>
    <cellStyle name="표준 89 2" xfId="2692"/>
    <cellStyle name="표준 89 3" xfId="3921"/>
    <cellStyle name="표준 9" xfId="1817"/>
    <cellStyle name="표준 9 2" xfId="1818"/>
    <cellStyle name="표준 9 2 2" xfId="2693"/>
    <cellStyle name="표준 9 3" xfId="1819"/>
    <cellStyle name="표준 9 3 2" xfId="2694"/>
    <cellStyle name="표준 9 4" xfId="1820"/>
    <cellStyle name="표준 9 4 2" xfId="2695"/>
    <cellStyle name="표준 9 5" xfId="1821"/>
    <cellStyle name="표준 9 5 2" xfId="2696"/>
    <cellStyle name="표준 9 6" xfId="2697"/>
    <cellStyle name="표준 9 7" xfId="3922"/>
    <cellStyle name="표준 9_14-16.공공도서관" xfId="1822"/>
    <cellStyle name="표준 90" xfId="1823"/>
    <cellStyle name="표준 90 2" xfId="2698"/>
    <cellStyle name="표준 90 3" xfId="5522"/>
    <cellStyle name="표준 90 4" xfId="3923"/>
    <cellStyle name="표준 91" xfId="2699"/>
    <cellStyle name="표준 91 2" xfId="2700"/>
    <cellStyle name="표준 91 3" xfId="5523"/>
    <cellStyle name="표준 92" xfId="2701"/>
    <cellStyle name="표준 92 2" xfId="2702"/>
    <cellStyle name="표준 92 3" xfId="5524"/>
    <cellStyle name="표준 93" xfId="2703"/>
    <cellStyle name="표준 93 2" xfId="2704"/>
    <cellStyle name="표준 94" xfId="2705"/>
    <cellStyle name="표준 94 2" xfId="2706"/>
    <cellStyle name="표준 94 3" xfId="5525"/>
    <cellStyle name="표준 95" xfId="2707"/>
    <cellStyle name="표준 95 2" xfId="5526"/>
    <cellStyle name="표준 96" xfId="2708"/>
    <cellStyle name="표준 96 2" xfId="2709"/>
    <cellStyle name="표준 96 3" xfId="5527"/>
    <cellStyle name="표준 97" xfId="2710"/>
    <cellStyle name="표준 97 2" xfId="5528"/>
    <cellStyle name="표준 98" xfId="2711"/>
    <cellStyle name="표준 98 2" xfId="2712"/>
    <cellStyle name="표준 98 3" xfId="5529"/>
    <cellStyle name="표준 99" xfId="2713"/>
    <cellStyle name="표준 99 2" xfId="2714"/>
    <cellStyle name="표준 99 3" xfId="5530"/>
    <cellStyle name="표준_03-인구(시군)" xfId="1824"/>
    <cellStyle name="표준_11-보건사회복지(시군)" xfId="1825"/>
    <cellStyle name="표준_12-보건사회복지" xfId="1826"/>
    <cellStyle name="표준_Book3" xfId="1827"/>
    <cellStyle name="표준_Sheet1" xfId="1828"/>
    <cellStyle name="하이퍼링크 2" xfId="1829"/>
    <cellStyle name="하이퍼링크 2 2" xfId="3924"/>
    <cellStyle name="합산" xfId="1830"/>
    <cellStyle name="합산 2" xfId="2715"/>
    <cellStyle name="화폐기호" xfId="1831"/>
    <cellStyle name="화폐기호 2" xfId="2716"/>
    <cellStyle name="화폐기호0" xfId="1832"/>
    <cellStyle name="화폐기호0 2" xfId="2717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.gwd.go.kr/&#53685;&#44228;/&#53685;&#44228;&#50672;&#48372;/2012/8.7&#49688;&#51221;/&#49324;&#50629;&#52404;&#52572;&#51333;&#44208;&#44284;/1.%20&#51312;&#49324;&#44208;&#44284;%20&#53685;&#44228;&#54364;/&#51021;&#47732;&#46041;&#48324;%20&#49328;&#50629;&#45824;&#48516;&#47448;%20&#53685;&#44228;&#543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1"/>
      <sheetName val="Template_2"/>
      <sheetName val="Data"/>
      <sheetName val="11-9.선박등록"/>
      <sheetName val="11-10.여객선수송"/>
      <sheetName val="11-11.정기여객선수송"/>
      <sheetName val="11-12.정기여객선취항"/>
      <sheetName val="11-13.해운화물수송"/>
      <sheetName val="11-14.컨테이너수송"/>
      <sheetName val="11-15.항로표지"/>
      <sheetName val="11-16.관광사업체"/>
      <sheetName val="11-17.관광지방문객"/>
      <sheetName val="11-18.관광지지정(개황)"/>
      <sheetName val="11-19.해수욕장 이용"/>
      <sheetName val="11-20.관광호텔"/>
      <sheetName val="11-21.우편시설"/>
      <sheetName val="11-22.우편물취급"/>
      <sheetName val="11-23.우편요금수입"/>
      <sheetName val="14-26.청소년수련시설"/>
      <sheetName val="14-27.언론매체"/>
      <sheetName val="14-28.출판인쇄및기록물매체복제업"/>
    </sheetNames>
    <sheetDataSet>
      <sheetData sheetId="0">
        <row r="3">
          <cell r="D3" t="str">
            <v>WD_JIP_03</v>
          </cell>
          <cell r="E3">
            <v>7</v>
          </cell>
          <cell r="H3" t="str">
            <v>10.134.2.139</v>
          </cell>
          <cell r="I3" t="str">
            <v>N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6"/>
  <sheetViews>
    <sheetView view="pageBreakPreview" topLeftCell="A7" zoomScaleNormal="100" zoomScaleSheetLayoutView="85" workbookViewId="0">
      <selection activeCell="F20" sqref="F20"/>
    </sheetView>
  </sheetViews>
  <sheetFormatPr defaultColWidth="9" defaultRowHeight="13.2"/>
  <cols>
    <col min="1" max="1" width="8.59765625" style="1" customWidth="1"/>
    <col min="2" max="4" width="4.8984375" style="1" customWidth="1"/>
    <col min="5" max="5" width="4.69921875" style="1" customWidth="1"/>
    <col min="6" max="11" width="5.5" style="1" customWidth="1"/>
    <col min="12" max="13" width="5" style="1" customWidth="1"/>
    <col min="14" max="14" width="4.8984375" style="1" customWidth="1"/>
    <col min="15" max="15" width="6" style="1" customWidth="1"/>
    <col min="16" max="16" width="8.8984375" style="1" customWidth="1"/>
    <col min="17" max="26" width="5.59765625" style="1" customWidth="1"/>
    <col min="27" max="27" width="6" style="1" customWidth="1"/>
    <col min="28" max="28" width="5.59765625" style="1" customWidth="1"/>
    <col min="29" max="29" width="6.3984375" style="1" customWidth="1"/>
    <col min="30" max="30" width="7.09765625" style="1" customWidth="1"/>
    <col min="31" max="16384" width="9" style="1"/>
  </cols>
  <sheetData>
    <row r="1" spans="1:32" ht="24.9" customHeight="1">
      <c r="O1" s="2" t="s">
        <v>0</v>
      </c>
    </row>
    <row r="2" spans="1:32" s="4" customFormat="1" ht="21.9" customHeight="1">
      <c r="A2" s="3"/>
      <c r="L2" s="5"/>
      <c r="M2" s="5"/>
      <c r="N2" s="5"/>
      <c r="O2" s="6"/>
    </row>
    <row r="3" spans="1:32" s="7" customFormat="1" ht="21.9" customHeight="1">
      <c r="A3" s="1511" t="s">
        <v>1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AE3" s="8"/>
      <c r="AF3" s="8"/>
    </row>
    <row r="4" spans="1:32" s="9" customFormat="1" ht="21.9" customHeight="1">
      <c r="A4" s="1512" t="s">
        <v>2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</row>
    <row r="5" spans="1:32" s="13" customFormat="1" ht="15.9" customHeight="1" thickBot="1">
      <c r="A5" s="10" t="s">
        <v>3</v>
      </c>
      <c r="B5" s="11"/>
      <c r="C5" s="11"/>
      <c r="D5" s="11"/>
      <c r="E5" s="12"/>
      <c r="F5" s="12" t="s">
        <v>4</v>
      </c>
      <c r="G5" s="12"/>
      <c r="H5" s="12"/>
      <c r="I5" s="12"/>
      <c r="J5" s="12"/>
      <c r="K5" s="12"/>
      <c r="L5" s="12"/>
      <c r="M5" s="12"/>
      <c r="N5" s="1513" t="s">
        <v>5</v>
      </c>
      <c r="O5" s="1513"/>
    </row>
    <row r="6" spans="1:32" s="20" customFormat="1" ht="17.100000000000001" customHeight="1">
      <c r="A6" s="14" t="s">
        <v>6</v>
      </c>
      <c r="B6" s="15" t="s">
        <v>7</v>
      </c>
      <c r="C6" s="16"/>
      <c r="D6" s="16"/>
      <c r="E6" s="17"/>
      <c r="F6" s="18" t="s">
        <v>8</v>
      </c>
      <c r="G6" s="17"/>
      <c r="H6" s="18" t="s">
        <v>9</v>
      </c>
      <c r="I6" s="19"/>
      <c r="J6" s="18" t="s">
        <v>10</v>
      </c>
      <c r="K6" s="16"/>
      <c r="L6" s="1514" t="s">
        <v>11</v>
      </c>
      <c r="M6" s="1515"/>
      <c r="N6" s="16" t="s">
        <v>12</v>
      </c>
      <c r="O6" s="16"/>
    </row>
    <row r="7" spans="1:32" s="20" customFormat="1" ht="15.9" customHeight="1">
      <c r="A7" s="21"/>
      <c r="B7" s="22"/>
      <c r="C7" s="22"/>
      <c r="D7" s="22"/>
      <c r="E7" s="23"/>
      <c r="F7" s="22"/>
      <c r="G7" s="23"/>
      <c r="H7" s="22"/>
      <c r="I7" s="22"/>
      <c r="J7" s="24"/>
      <c r="K7" s="25"/>
      <c r="L7" s="1516" t="s">
        <v>13</v>
      </c>
      <c r="M7" s="1517"/>
      <c r="N7" s="26" t="s">
        <v>14</v>
      </c>
      <c r="O7" s="26"/>
    </row>
    <row r="8" spans="1:32" s="20" customFormat="1" ht="15.9" customHeight="1">
      <c r="A8" s="21"/>
      <c r="B8" s="26" t="s">
        <v>15</v>
      </c>
      <c r="C8" s="22"/>
      <c r="D8" s="22"/>
      <c r="E8" s="23"/>
      <c r="F8" s="26" t="s">
        <v>16</v>
      </c>
      <c r="G8" s="27"/>
      <c r="H8" s="26" t="s">
        <v>17</v>
      </c>
      <c r="I8" s="26"/>
      <c r="J8" s="1509" t="s">
        <v>18</v>
      </c>
      <c r="K8" s="1520"/>
      <c r="L8" s="1509" t="s">
        <v>19</v>
      </c>
      <c r="M8" s="1510"/>
      <c r="N8" s="26" t="s">
        <v>20</v>
      </c>
      <c r="O8" s="26"/>
    </row>
    <row r="9" spans="1:32" s="20" customFormat="1" ht="15.9" customHeight="1">
      <c r="A9" s="21"/>
      <c r="B9" s="1521" t="s">
        <v>21</v>
      </c>
      <c r="C9" s="1522"/>
      <c r="D9" s="1521" t="s">
        <v>22</v>
      </c>
      <c r="E9" s="1522"/>
      <c r="F9" s="28" t="s">
        <v>21</v>
      </c>
      <c r="G9" s="28" t="s">
        <v>22</v>
      </c>
      <c r="H9" s="28" t="s">
        <v>21</v>
      </c>
      <c r="I9" s="28" t="s">
        <v>22</v>
      </c>
      <c r="J9" s="28" t="s">
        <v>21</v>
      </c>
      <c r="K9" s="28" t="s">
        <v>22</v>
      </c>
      <c r="L9" s="29" t="s">
        <v>21</v>
      </c>
      <c r="M9" s="28" t="s">
        <v>22</v>
      </c>
      <c r="N9" s="29" t="s">
        <v>21</v>
      </c>
      <c r="O9" s="30" t="s">
        <v>22</v>
      </c>
    </row>
    <row r="10" spans="1:32" s="20" customFormat="1" ht="15.9" customHeight="1">
      <c r="A10" s="31" t="s">
        <v>23</v>
      </c>
      <c r="B10" s="1509" t="s">
        <v>24</v>
      </c>
      <c r="C10" s="1520"/>
      <c r="D10" s="1509" t="s">
        <v>25</v>
      </c>
      <c r="E10" s="1520"/>
      <c r="F10" s="32" t="s">
        <v>24</v>
      </c>
      <c r="G10" s="32" t="s">
        <v>25</v>
      </c>
      <c r="H10" s="32" t="s">
        <v>24</v>
      </c>
      <c r="I10" s="32" t="s">
        <v>25</v>
      </c>
      <c r="J10" s="32" t="s">
        <v>24</v>
      </c>
      <c r="K10" s="32" t="s">
        <v>25</v>
      </c>
      <c r="L10" s="32" t="s">
        <v>24</v>
      </c>
      <c r="M10" s="32" t="s">
        <v>25</v>
      </c>
      <c r="N10" s="32" t="s">
        <v>24</v>
      </c>
      <c r="O10" s="33" t="s">
        <v>25</v>
      </c>
    </row>
    <row r="11" spans="1:32" s="36" customFormat="1" ht="3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32" s="40" customFormat="1" ht="35.1" customHeight="1">
      <c r="A12" s="37">
        <v>2011</v>
      </c>
      <c r="B12" s="1518">
        <v>205</v>
      </c>
      <c r="C12" s="1519"/>
      <c r="D12" s="1519">
        <v>2746</v>
      </c>
      <c r="E12" s="1519"/>
      <c r="F12" s="38">
        <v>4</v>
      </c>
      <c r="G12" s="38">
        <v>1632</v>
      </c>
      <c r="H12" s="38">
        <v>2</v>
      </c>
      <c r="I12" s="38">
        <v>483</v>
      </c>
      <c r="J12" s="38">
        <v>103</v>
      </c>
      <c r="K12" s="38">
        <v>199</v>
      </c>
      <c r="L12" s="38">
        <v>1</v>
      </c>
      <c r="M12" s="38">
        <v>180</v>
      </c>
      <c r="N12" s="38">
        <v>2</v>
      </c>
      <c r="O12" s="38">
        <v>226</v>
      </c>
      <c r="P12" s="39"/>
    </row>
    <row r="13" spans="1:32" s="36" customFormat="1" ht="35.1" customHeight="1">
      <c r="A13" s="37">
        <v>2012</v>
      </c>
      <c r="B13" s="1518">
        <v>209</v>
      </c>
      <c r="C13" s="1519"/>
      <c r="D13" s="1519">
        <v>2670</v>
      </c>
      <c r="E13" s="1519"/>
      <c r="F13" s="38">
        <v>4</v>
      </c>
      <c r="G13" s="38">
        <v>1593</v>
      </c>
      <c r="H13" s="38">
        <v>2</v>
      </c>
      <c r="I13" s="38">
        <v>455</v>
      </c>
      <c r="J13" s="38">
        <v>105</v>
      </c>
      <c r="K13" s="38">
        <v>202</v>
      </c>
      <c r="L13" s="38">
        <v>1</v>
      </c>
      <c r="M13" s="38">
        <v>180</v>
      </c>
      <c r="N13" s="38">
        <v>2</v>
      </c>
      <c r="O13" s="38">
        <v>226</v>
      </c>
      <c r="P13" s="39"/>
    </row>
    <row r="14" spans="1:32" s="36" customFormat="1" ht="35.1" customHeight="1">
      <c r="A14" s="37">
        <v>2013</v>
      </c>
      <c r="B14" s="1518">
        <v>210</v>
      </c>
      <c r="C14" s="1519"/>
      <c r="D14" s="1519">
        <v>2769</v>
      </c>
      <c r="E14" s="1519"/>
      <c r="F14" s="38">
        <v>4</v>
      </c>
      <c r="G14" s="38">
        <v>1609</v>
      </c>
      <c r="H14" s="38">
        <v>4</v>
      </c>
      <c r="I14" s="38">
        <v>575</v>
      </c>
      <c r="J14" s="38">
        <v>103</v>
      </c>
      <c r="K14" s="38">
        <v>156</v>
      </c>
      <c r="L14" s="38">
        <v>1</v>
      </c>
      <c r="M14" s="38">
        <v>184</v>
      </c>
      <c r="N14" s="38">
        <v>2</v>
      </c>
      <c r="O14" s="38">
        <v>230</v>
      </c>
      <c r="P14" s="39"/>
    </row>
    <row r="15" spans="1:32" s="36" customFormat="1" ht="35.1" customHeight="1">
      <c r="A15" s="37">
        <v>2014</v>
      </c>
      <c r="B15" s="1525">
        <v>237</v>
      </c>
      <c r="C15" s="1526"/>
      <c r="D15" s="1519">
        <v>2547</v>
      </c>
      <c r="E15" s="1519"/>
      <c r="F15" s="38">
        <v>4</v>
      </c>
      <c r="G15" s="38">
        <v>1594</v>
      </c>
      <c r="H15" s="38">
        <v>5</v>
      </c>
      <c r="I15" s="38">
        <v>514</v>
      </c>
      <c r="J15" s="38">
        <v>105</v>
      </c>
      <c r="K15" s="38">
        <v>184</v>
      </c>
      <c r="L15" s="41">
        <v>0</v>
      </c>
      <c r="M15" s="41">
        <v>0</v>
      </c>
      <c r="N15" s="38">
        <v>2</v>
      </c>
      <c r="O15" s="38">
        <v>240</v>
      </c>
      <c r="P15" s="39"/>
    </row>
    <row r="16" spans="1:32" s="36" customFormat="1" ht="35.1" customHeight="1">
      <c r="A16" s="37">
        <v>2015</v>
      </c>
      <c r="B16" s="1525">
        <v>224</v>
      </c>
      <c r="C16" s="1526"/>
      <c r="D16" s="1519">
        <v>3027</v>
      </c>
      <c r="E16" s="1519"/>
      <c r="F16" s="38">
        <v>4</v>
      </c>
      <c r="G16" s="38">
        <v>1613</v>
      </c>
      <c r="H16" s="38">
        <v>5</v>
      </c>
      <c r="I16" s="38">
        <v>759</v>
      </c>
      <c r="J16" s="38">
        <v>104</v>
      </c>
      <c r="K16" s="38">
        <v>172</v>
      </c>
      <c r="L16" s="1422">
        <v>0</v>
      </c>
      <c r="M16" s="1422">
        <v>0</v>
      </c>
      <c r="N16" s="38">
        <v>4</v>
      </c>
      <c r="O16" s="38">
        <v>460</v>
      </c>
      <c r="P16" s="39"/>
    </row>
    <row r="17" spans="1:30" s="40" customFormat="1" ht="38.1" customHeight="1">
      <c r="A17" s="42">
        <v>2016</v>
      </c>
      <c r="B17" s="1527">
        <v>230</v>
      </c>
      <c r="C17" s="1528"/>
      <c r="D17" s="1529">
        <v>3037</v>
      </c>
      <c r="E17" s="1529"/>
      <c r="F17" s="43">
        <v>4</v>
      </c>
      <c r="G17" s="43">
        <v>1638</v>
      </c>
      <c r="H17" s="43">
        <v>5</v>
      </c>
      <c r="I17" s="43">
        <v>759</v>
      </c>
      <c r="J17" s="43">
        <v>109</v>
      </c>
      <c r="K17" s="43">
        <v>165</v>
      </c>
      <c r="L17" s="1450">
        <v>0</v>
      </c>
      <c r="M17" s="1450">
        <v>0</v>
      </c>
      <c r="N17" s="43">
        <v>4</v>
      </c>
      <c r="O17" s="43">
        <v>460</v>
      </c>
      <c r="P17" s="39"/>
    </row>
    <row r="18" spans="1:30" s="47" customFormat="1" ht="3" customHeight="1" thickBot="1">
      <c r="A18" s="44"/>
      <c r="B18" s="45"/>
      <c r="C18" s="45"/>
      <c r="D18" s="45"/>
      <c r="E18" s="45"/>
      <c r="F18" s="46"/>
      <c r="G18" s="46"/>
      <c r="H18" s="46"/>
      <c r="I18" s="46"/>
      <c r="J18" s="46"/>
      <c r="K18" s="46"/>
      <c r="L18" s="45"/>
      <c r="M18" s="45"/>
      <c r="N18" s="45"/>
      <c r="O18" s="45"/>
    </row>
    <row r="19" spans="1:30" ht="24" customHeight="1" thickBot="1">
      <c r="A19" s="5"/>
      <c r="B19" s="4"/>
      <c r="C19" s="1505" t="s">
        <v>1852</v>
      </c>
      <c r="D19" s="5"/>
      <c r="E19" s="1505" t="s">
        <v>1851</v>
      </c>
      <c r="F19" s="1505" t="s">
        <v>1851</v>
      </c>
      <c r="G19" s="5"/>
      <c r="H19" s="4"/>
      <c r="I19" s="4"/>
      <c r="J19" s="4"/>
      <c r="K19" s="4"/>
      <c r="L19" s="4"/>
      <c r="M19" s="4"/>
      <c r="N19" s="4"/>
      <c r="O19" s="4"/>
      <c r="AA19" s="48"/>
      <c r="AB19" s="48"/>
      <c r="AC19" s="48"/>
      <c r="AD19" s="48"/>
    </row>
    <row r="20" spans="1:30" s="50" customFormat="1" ht="17.100000000000001" customHeight="1">
      <c r="A20" s="14" t="s">
        <v>6</v>
      </c>
      <c r="B20" s="18" t="s">
        <v>26</v>
      </c>
      <c r="C20" s="17"/>
      <c r="D20" s="1514" t="s">
        <v>27</v>
      </c>
      <c r="E20" s="1515"/>
      <c r="F20" s="18" t="s">
        <v>28</v>
      </c>
      <c r="G20" s="17"/>
      <c r="H20" s="16" t="s">
        <v>29</v>
      </c>
      <c r="I20" s="17"/>
      <c r="J20" s="18" t="s">
        <v>30</v>
      </c>
      <c r="K20" s="17"/>
      <c r="L20" s="16" t="s">
        <v>31</v>
      </c>
      <c r="M20" s="49" t="s">
        <v>32</v>
      </c>
      <c r="N20" s="17" t="s">
        <v>33</v>
      </c>
      <c r="O20" s="16" t="s">
        <v>31</v>
      </c>
      <c r="AA20" s="51"/>
      <c r="AB20" s="51"/>
      <c r="AC20" s="51"/>
      <c r="AD20" s="51"/>
    </row>
    <row r="21" spans="1:30" s="50" customFormat="1" ht="15.9" customHeight="1">
      <c r="A21" s="21"/>
      <c r="B21" s="52" t="s">
        <v>34</v>
      </c>
      <c r="C21" s="27"/>
      <c r="D21" s="1530" t="s">
        <v>35</v>
      </c>
      <c r="E21" s="1517"/>
      <c r="F21" s="52" t="s">
        <v>36</v>
      </c>
      <c r="G21" s="27"/>
      <c r="H21" s="1530" t="s">
        <v>37</v>
      </c>
      <c r="I21" s="1517"/>
      <c r="J21" s="24"/>
      <c r="K21" s="23"/>
      <c r="L21" s="53" t="s">
        <v>38</v>
      </c>
      <c r="M21" s="54" t="s">
        <v>4</v>
      </c>
      <c r="N21" s="55" t="s">
        <v>39</v>
      </c>
      <c r="O21" s="53" t="s">
        <v>40</v>
      </c>
    </row>
    <row r="22" spans="1:30" s="50" customFormat="1" ht="15.9" customHeight="1">
      <c r="A22" s="21"/>
      <c r="B22" s="52" t="s">
        <v>19</v>
      </c>
      <c r="C22" s="27"/>
      <c r="D22" s="1531" t="s">
        <v>41</v>
      </c>
      <c r="E22" s="1510"/>
      <c r="F22" s="52" t="s">
        <v>42</v>
      </c>
      <c r="G22" s="27"/>
      <c r="H22" s="26" t="s">
        <v>43</v>
      </c>
      <c r="I22" s="27"/>
      <c r="J22" s="52" t="s">
        <v>44</v>
      </c>
      <c r="K22" s="23"/>
      <c r="L22" s="26" t="s">
        <v>4</v>
      </c>
      <c r="M22" s="56" t="s">
        <v>4</v>
      </c>
      <c r="N22" s="57" t="s">
        <v>45</v>
      </c>
      <c r="O22" s="58" t="s">
        <v>46</v>
      </c>
    </row>
    <row r="23" spans="1:30" s="50" customFormat="1" ht="15.9" customHeight="1">
      <c r="A23" s="21"/>
      <c r="B23" s="28" t="s">
        <v>21</v>
      </c>
      <c r="C23" s="28" t="s">
        <v>22</v>
      </c>
      <c r="D23" s="29" t="s">
        <v>21</v>
      </c>
      <c r="E23" s="28" t="s">
        <v>22</v>
      </c>
      <c r="F23" s="28" t="s">
        <v>21</v>
      </c>
      <c r="G23" s="28" t="s">
        <v>22</v>
      </c>
      <c r="H23" s="29" t="s">
        <v>21</v>
      </c>
      <c r="I23" s="28" t="s">
        <v>22</v>
      </c>
      <c r="J23" s="28" t="s">
        <v>21</v>
      </c>
      <c r="K23" s="28" t="s">
        <v>22</v>
      </c>
      <c r="L23" s="59" t="s">
        <v>47</v>
      </c>
      <c r="M23" s="57" t="s">
        <v>48</v>
      </c>
      <c r="N23" s="57" t="s">
        <v>49</v>
      </c>
      <c r="O23" s="58" t="s">
        <v>50</v>
      </c>
    </row>
    <row r="24" spans="1:30" s="50" customFormat="1" ht="15.9" customHeight="1">
      <c r="A24" s="31" t="s">
        <v>23</v>
      </c>
      <c r="B24" s="32" t="s">
        <v>24</v>
      </c>
      <c r="C24" s="32" t="s">
        <v>25</v>
      </c>
      <c r="D24" s="32" t="s">
        <v>24</v>
      </c>
      <c r="E24" s="32" t="s">
        <v>25</v>
      </c>
      <c r="F24" s="32" t="s">
        <v>24</v>
      </c>
      <c r="G24" s="32" t="s">
        <v>25</v>
      </c>
      <c r="H24" s="32" t="s">
        <v>24</v>
      </c>
      <c r="I24" s="32" t="s">
        <v>25</v>
      </c>
      <c r="J24" s="32" t="s">
        <v>24</v>
      </c>
      <c r="K24" s="32" t="s">
        <v>25</v>
      </c>
      <c r="L24" s="31" t="s">
        <v>43</v>
      </c>
      <c r="M24" s="32" t="s">
        <v>51</v>
      </c>
      <c r="N24" s="32" t="s">
        <v>51</v>
      </c>
      <c r="O24" s="33" t="s">
        <v>52</v>
      </c>
    </row>
    <row r="25" spans="1:30" ht="3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30" ht="35.1" customHeight="1">
      <c r="A26" s="37">
        <v>2011</v>
      </c>
      <c r="B26" s="62">
        <v>47</v>
      </c>
      <c r="C26" s="62">
        <v>14</v>
      </c>
      <c r="D26" s="62">
        <v>0</v>
      </c>
      <c r="E26" s="62">
        <v>0</v>
      </c>
      <c r="F26" s="62">
        <v>45</v>
      </c>
      <c r="G26" s="62">
        <v>0</v>
      </c>
      <c r="H26" s="62">
        <v>0</v>
      </c>
      <c r="I26" s="62">
        <v>0</v>
      </c>
      <c r="J26" s="62">
        <v>1</v>
      </c>
      <c r="K26" s="62">
        <v>12</v>
      </c>
      <c r="L26" s="62">
        <v>0</v>
      </c>
      <c r="M26" s="62">
        <v>1</v>
      </c>
      <c r="N26" s="62">
        <v>7</v>
      </c>
      <c r="O26" s="62">
        <v>9</v>
      </c>
    </row>
    <row r="27" spans="1:30" ht="35.1" customHeight="1">
      <c r="A27" s="37">
        <v>2012</v>
      </c>
      <c r="B27" s="63">
        <v>47</v>
      </c>
      <c r="C27" s="63">
        <v>14</v>
      </c>
      <c r="D27" s="63">
        <v>0</v>
      </c>
      <c r="E27" s="63">
        <v>0</v>
      </c>
      <c r="F27" s="63">
        <v>47</v>
      </c>
      <c r="G27" s="63">
        <v>0</v>
      </c>
      <c r="H27" s="63">
        <v>0</v>
      </c>
      <c r="I27" s="63">
        <v>0</v>
      </c>
      <c r="J27" s="63">
        <v>1</v>
      </c>
      <c r="K27" s="63">
        <v>0</v>
      </c>
      <c r="L27" s="62">
        <v>0</v>
      </c>
      <c r="M27" s="63">
        <v>1</v>
      </c>
      <c r="N27" s="63">
        <v>8</v>
      </c>
      <c r="O27" s="63">
        <v>9</v>
      </c>
    </row>
    <row r="28" spans="1:30" ht="35.1" customHeight="1">
      <c r="A28" s="37">
        <v>2013</v>
      </c>
      <c r="B28" s="63">
        <v>47</v>
      </c>
      <c r="C28" s="63">
        <v>15</v>
      </c>
      <c r="D28" s="63">
        <v>0</v>
      </c>
      <c r="E28" s="63">
        <v>0</v>
      </c>
      <c r="F28" s="63">
        <v>47</v>
      </c>
      <c r="G28" s="63">
        <v>0</v>
      </c>
      <c r="H28" s="63">
        <v>0</v>
      </c>
      <c r="I28" s="63">
        <v>0</v>
      </c>
      <c r="J28" s="63">
        <v>2</v>
      </c>
      <c r="K28" s="63">
        <v>0</v>
      </c>
      <c r="L28" s="62">
        <v>0</v>
      </c>
      <c r="M28" s="63">
        <v>1</v>
      </c>
      <c r="N28" s="63">
        <v>6</v>
      </c>
      <c r="O28" s="63">
        <v>9</v>
      </c>
    </row>
    <row r="29" spans="1:30" ht="35.1" customHeight="1">
      <c r="A29" s="37">
        <v>2014</v>
      </c>
      <c r="B29" s="63">
        <v>51</v>
      </c>
      <c r="C29" s="63">
        <v>15</v>
      </c>
      <c r="D29" s="63">
        <v>0</v>
      </c>
      <c r="E29" s="63">
        <v>0</v>
      </c>
      <c r="F29" s="63">
        <v>50</v>
      </c>
      <c r="G29" s="63">
        <v>0</v>
      </c>
      <c r="H29" s="63">
        <v>0</v>
      </c>
      <c r="I29" s="63">
        <v>0</v>
      </c>
      <c r="J29" s="63">
        <v>2</v>
      </c>
      <c r="K29" s="63">
        <v>0</v>
      </c>
      <c r="L29" s="62">
        <v>0</v>
      </c>
      <c r="M29" s="63">
        <v>1</v>
      </c>
      <c r="N29" s="1452">
        <v>7</v>
      </c>
      <c r="O29" s="63">
        <v>9</v>
      </c>
    </row>
    <row r="30" spans="1:30" ht="35.1" customHeight="1">
      <c r="A30" s="37">
        <v>2015</v>
      </c>
      <c r="B30" s="63">
        <v>52</v>
      </c>
      <c r="C30" s="63">
        <v>15</v>
      </c>
      <c r="D30" s="63">
        <v>0</v>
      </c>
      <c r="E30" s="63">
        <v>0</v>
      </c>
      <c r="F30" s="63">
        <v>53</v>
      </c>
      <c r="G30" s="63">
        <v>8</v>
      </c>
      <c r="H30" s="63">
        <v>0</v>
      </c>
      <c r="I30" s="63">
        <v>0</v>
      </c>
      <c r="J30" s="63">
        <v>2</v>
      </c>
      <c r="K30" s="63">
        <v>0</v>
      </c>
      <c r="L30" s="62">
        <v>0</v>
      </c>
      <c r="M30" s="63">
        <v>1</v>
      </c>
      <c r="N30" s="1452">
        <v>7</v>
      </c>
      <c r="O30" s="63">
        <v>9</v>
      </c>
    </row>
    <row r="31" spans="1:30" s="65" customFormat="1" ht="38.1" customHeight="1">
      <c r="A31" s="42">
        <v>2016</v>
      </c>
      <c r="B31" s="64">
        <v>54</v>
      </c>
      <c r="C31" s="64">
        <v>15</v>
      </c>
      <c r="D31" s="63">
        <v>0</v>
      </c>
      <c r="E31" s="63">
        <v>0</v>
      </c>
      <c r="F31" s="64">
        <v>52</v>
      </c>
      <c r="G31" s="64">
        <v>0</v>
      </c>
      <c r="H31" s="63">
        <v>0</v>
      </c>
      <c r="I31" s="63">
        <v>0</v>
      </c>
      <c r="J31" s="64">
        <v>2</v>
      </c>
      <c r="K31" s="63">
        <v>0</v>
      </c>
      <c r="L31" s="62">
        <v>0</v>
      </c>
      <c r="M31" s="64">
        <v>1</v>
      </c>
      <c r="N31" s="64">
        <v>7</v>
      </c>
      <c r="O31" s="64">
        <v>9</v>
      </c>
    </row>
    <row r="32" spans="1:30" ht="3" customHeight="1" thickBot="1">
      <c r="A32" s="44"/>
      <c r="B32" s="46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15" customHeight="1">
      <c r="A33" s="66" t="s">
        <v>53</v>
      </c>
      <c r="B33" s="12"/>
      <c r="C33" s="67"/>
      <c r="D33" s="13"/>
      <c r="E33" s="13"/>
      <c r="F33" s="13"/>
      <c r="G33" s="13"/>
      <c r="H33" s="13"/>
      <c r="I33" s="13"/>
      <c r="J33" s="13"/>
      <c r="K33" s="67"/>
      <c r="L33" s="1532"/>
      <c r="M33" s="1524"/>
      <c r="N33" s="1524"/>
      <c r="O33" s="1524"/>
    </row>
    <row r="34" spans="1:15" ht="15" customHeight="1">
      <c r="A34" s="68" t="s">
        <v>54</v>
      </c>
      <c r="B34" s="12"/>
      <c r="C34" s="69"/>
      <c r="D34" s="12"/>
      <c r="E34" s="12"/>
      <c r="F34" s="12"/>
      <c r="G34" s="12"/>
      <c r="H34" s="12"/>
      <c r="K34" s="12"/>
      <c r="L34" s="1533"/>
      <c r="M34" s="1524"/>
      <c r="N34" s="1524"/>
      <c r="O34" s="1524"/>
    </row>
    <row r="35" spans="1:15" ht="15" customHeight="1">
      <c r="A35" s="68" t="s">
        <v>1761</v>
      </c>
      <c r="B35" s="13"/>
      <c r="C35" s="69"/>
      <c r="D35" s="12"/>
      <c r="E35" s="12"/>
      <c r="F35" s="12"/>
      <c r="G35" s="12"/>
      <c r="H35" s="12"/>
      <c r="K35" s="12"/>
      <c r="L35" s="1533"/>
      <c r="M35" s="1524"/>
      <c r="N35" s="1524"/>
      <c r="O35" s="1524"/>
    </row>
    <row r="36" spans="1:15" ht="15" customHeight="1">
      <c r="A36" s="68" t="s">
        <v>1819</v>
      </c>
      <c r="B36" s="67"/>
      <c r="C36" s="67"/>
      <c r="D36" s="13"/>
      <c r="E36" s="13"/>
      <c r="F36" s="13"/>
      <c r="G36" s="13"/>
      <c r="K36" s="67"/>
      <c r="L36" s="1523"/>
      <c r="M36" s="1524"/>
      <c r="N36" s="1524"/>
      <c r="O36" s="1524"/>
    </row>
  </sheetData>
  <mergeCells count="31">
    <mergeCell ref="L36:O36"/>
    <mergeCell ref="B15:C15"/>
    <mergeCell ref="D15:E15"/>
    <mergeCell ref="B17:C17"/>
    <mergeCell ref="D17:E17"/>
    <mergeCell ref="D20:E20"/>
    <mergeCell ref="D21:E21"/>
    <mergeCell ref="H21:I21"/>
    <mergeCell ref="D22:E22"/>
    <mergeCell ref="L33:O33"/>
    <mergeCell ref="L34:O34"/>
    <mergeCell ref="L35:O35"/>
    <mergeCell ref="B16:C16"/>
    <mergeCell ref="D16:E16"/>
    <mergeCell ref="B13:C13"/>
    <mergeCell ref="D13:E13"/>
    <mergeCell ref="B14:C14"/>
    <mergeCell ref="D14:E14"/>
    <mergeCell ref="J8:K8"/>
    <mergeCell ref="B9:C9"/>
    <mergeCell ref="D9:E9"/>
    <mergeCell ref="B10:C10"/>
    <mergeCell ref="D10:E10"/>
    <mergeCell ref="B12:C12"/>
    <mergeCell ref="D12:E12"/>
    <mergeCell ref="L8:M8"/>
    <mergeCell ref="A3:O3"/>
    <mergeCell ref="A4:O4"/>
    <mergeCell ref="N5:O5"/>
    <mergeCell ref="L6:M6"/>
    <mergeCell ref="L7:M7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view="pageBreakPreview" zoomScaleNormal="100" zoomScaleSheetLayoutView="75" workbookViewId="0">
      <selection activeCell="G15" sqref="G15"/>
    </sheetView>
  </sheetViews>
  <sheetFormatPr defaultColWidth="9" defaultRowHeight="13.2"/>
  <cols>
    <col min="1" max="1" width="8.09765625" style="1" customWidth="1"/>
    <col min="2" max="2" width="15.09765625" style="1" customWidth="1"/>
    <col min="3" max="3" width="10.3984375" style="1" customWidth="1"/>
    <col min="4" max="4" width="11.8984375" style="1" customWidth="1"/>
    <col min="5" max="5" width="9.8984375" style="1" customWidth="1"/>
    <col min="6" max="6" width="12.69921875" style="1" customWidth="1"/>
    <col min="7" max="7" width="11.09765625" style="1" customWidth="1"/>
    <col min="8" max="13" width="15.8984375" style="1" customWidth="1"/>
    <col min="14" max="16384" width="9" style="1"/>
  </cols>
  <sheetData>
    <row r="1" spans="1:7" ht="24.9" customHeight="1">
      <c r="A1" s="70" t="s">
        <v>569</v>
      </c>
    </row>
    <row r="2" spans="1:7" s="4" customFormat="1" ht="14.1" customHeight="1">
      <c r="A2" s="71"/>
      <c r="B2" s="72"/>
      <c r="C2" s="72"/>
      <c r="D2" s="72"/>
      <c r="E2" s="72"/>
      <c r="F2" s="72"/>
      <c r="G2" s="72"/>
    </row>
    <row r="3" spans="1:7" s="7" customFormat="1" ht="30" customHeight="1">
      <c r="A3" s="1511" t="s">
        <v>570</v>
      </c>
      <c r="B3" s="1511"/>
      <c r="C3" s="1511"/>
      <c r="D3" s="1511"/>
      <c r="E3" s="1511"/>
      <c r="F3" s="1511"/>
      <c r="G3" s="1511"/>
    </row>
    <row r="4" spans="1:7" s="7" customFormat="1" ht="21.9" customHeight="1">
      <c r="A4" s="1512" t="s">
        <v>571</v>
      </c>
      <c r="B4" s="1512"/>
      <c r="C4" s="1512"/>
      <c r="D4" s="1512"/>
      <c r="E4" s="1512"/>
      <c r="F4" s="1512"/>
      <c r="G4" s="1512"/>
    </row>
    <row r="5" spans="1:7" s="13" customFormat="1" ht="15.9" customHeight="1" thickBot="1">
      <c r="A5" s="75" t="s">
        <v>58</v>
      </c>
      <c r="B5" s="11"/>
      <c r="C5" s="12"/>
      <c r="D5" s="12"/>
      <c r="E5" s="12"/>
      <c r="F5" s="12"/>
      <c r="G5" s="113" t="s">
        <v>1703</v>
      </c>
    </row>
    <row r="6" spans="1:7" s="20" customFormat="1" ht="17.399999999999999" customHeight="1">
      <c r="A6" s="1018" t="s">
        <v>572</v>
      </c>
      <c r="B6" s="1019" t="s">
        <v>573</v>
      </c>
      <c r="C6" s="1019" t="s">
        <v>574</v>
      </c>
      <c r="D6" s="1018" t="s">
        <v>1705</v>
      </c>
      <c r="E6" s="1019" t="s">
        <v>575</v>
      </c>
      <c r="F6" s="983" t="s">
        <v>576</v>
      </c>
      <c r="G6" s="1020" t="s">
        <v>577</v>
      </c>
    </row>
    <row r="7" spans="1:7" s="20" customFormat="1" ht="23.1" customHeight="1">
      <c r="A7" s="21"/>
      <c r="B7" s="1021" t="s">
        <v>578</v>
      </c>
      <c r="C7" s="1022" t="s">
        <v>579</v>
      </c>
      <c r="D7" s="1023" t="s">
        <v>1704</v>
      </c>
      <c r="E7" s="897" t="s">
        <v>580</v>
      </c>
      <c r="F7" s="560"/>
      <c r="G7" s="1024"/>
    </row>
    <row r="8" spans="1:7" s="20" customFormat="1" ht="15.6" customHeight="1">
      <c r="A8" s="915" t="s">
        <v>581</v>
      </c>
      <c r="B8" s="917" t="s">
        <v>582</v>
      </c>
      <c r="C8" s="917" t="s">
        <v>583</v>
      </c>
      <c r="D8" s="915" t="s">
        <v>584</v>
      </c>
      <c r="E8" s="917" t="s">
        <v>585</v>
      </c>
      <c r="F8" s="931" t="s">
        <v>586</v>
      </c>
      <c r="G8" s="1025" t="s">
        <v>587</v>
      </c>
    </row>
    <row r="9" spans="1:7" s="36" customFormat="1" ht="3" customHeight="1">
      <c r="A9" s="34"/>
      <c r="B9" s="35"/>
      <c r="C9" s="35"/>
      <c r="D9" s="35"/>
      <c r="E9" s="35"/>
      <c r="F9" s="35"/>
      <c r="G9" s="35"/>
    </row>
    <row r="10" spans="1:7" s="36" customFormat="1" ht="36" customHeight="1">
      <c r="A10" s="37">
        <v>2011</v>
      </c>
      <c r="B10" s="280">
        <v>8984</v>
      </c>
      <c r="C10" s="280">
        <v>7381</v>
      </c>
      <c r="D10" s="280">
        <v>3952</v>
      </c>
      <c r="E10" s="280">
        <v>8045</v>
      </c>
      <c r="F10" s="280">
        <v>656</v>
      </c>
      <c r="G10" s="280">
        <v>10158</v>
      </c>
    </row>
    <row r="11" spans="1:7" s="36" customFormat="1" ht="36" customHeight="1">
      <c r="A11" s="37">
        <v>2012</v>
      </c>
      <c r="B11" s="280">
        <v>7499</v>
      </c>
      <c r="C11" s="280">
        <v>5723</v>
      </c>
      <c r="D11" s="280">
        <v>4045</v>
      </c>
      <c r="E11" s="280">
        <v>8088</v>
      </c>
      <c r="F11" s="280">
        <v>999</v>
      </c>
      <c r="G11" s="280">
        <v>10012</v>
      </c>
    </row>
    <row r="12" spans="1:7" s="36" customFormat="1" ht="36" customHeight="1">
      <c r="A12" s="37">
        <v>2013</v>
      </c>
      <c r="B12" s="280">
        <v>4717</v>
      </c>
      <c r="C12" s="280">
        <v>3182</v>
      </c>
      <c r="D12" s="280">
        <v>3798</v>
      </c>
      <c r="E12" s="280">
        <v>9302</v>
      </c>
      <c r="F12" s="280">
        <v>288</v>
      </c>
      <c r="G12" s="280">
        <v>7375</v>
      </c>
    </row>
    <row r="13" spans="1:7" s="36" customFormat="1" ht="36" customHeight="1">
      <c r="A13" s="37">
        <v>2014</v>
      </c>
      <c r="B13" s="280">
        <v>5559</v>
      </c>
      <c r="C13" s="280">
        <v>1982</v>
      </c>
      <c r="D13" s="280">
        <v>3023</v>
      </c>
      <c r="E13" s="280">
        <v>6818</v>
      </c>
      <c r="F13" s="280">
        <v>213</v>
      </c>
      <c r="G13" s="280">
        <v>4240</v>
      </c>
    </row>
    <row r="14" spans="1:7" s="36" customFormat="1" ht="36" customHeight="1">
      <c r="A14" s="37">
        <v>2015</v>
      </c>
      <c r="B14" s="280">
        <v>5013</v>
      </c>
      <c r="C14" s="280">
        <v>2133</v>
      </c>
      <c r="D14" s="280">
        <v>2747</v>
      </c>
      <c r="E14" s="280">
        <v>5865</v>
      </c>
      <c r="F14" s="280">
        <v>188</v>
      </c>
      <c r="G14" s="280">
        <v>4286</v>
      </c>
    </row>
    <row r="15" spans="1:7" s="40" customFormat="1" ht="45" customHeight="1">
      <c r="A15" s="42">
        <v>2016</v>
      </c>
      <c r="B15" s="281">
        <v>3855</v>
      </c>
      <c r="C15" s="281">
        <v>2509</v>
      </c>
      <c r="D15" s="281">
        <v>2883</v>
      </c>
      <c r="E15" s="281">
        <v>6331</v>
      </c>
      <c r="F15" s="281">
        <v>473</v>
      </c>
      <c r="G15" s="281">
        <v>3931</v>
      </c>
    </row>
    <row r="16" spans="1:7" s="47" customFormat="1" ht="3" customHeight="1" thickBot="1">
      <c r="A16" s="96"/>
      <c r="B16" s="282"/>
      <c r="C16" s="283"/>
      <c r="D16" s="283"/>
      <c r="E16" s="283"/>
      <c r="F16" s="283"/>
      <c r="G16" s="283"/>
    </row>
    <row r="17" spans="1:13" s="260" customFormat="1" ht="24" customHeight="1" thickBot="1">
      <c r="B17" s="284"/>
      <c r="C17" s="284"/>
      <c r="D17" s="284"/>
      <c r="E17" s="284"/>
      <c r="F17" s="284"/>
      <c r="G17" s="284"/>
      <c r="H17" s="285"/>
      <c r="I17" s="285"/>
      <c r="J17" s="285"/>
      <c r="L17" s="285"/>
      <c r="M17" s="286"/>
    </row>
    <row r="18" spans="1:13" ht="23.1" customHeight="1">
      <c r="A18" s="1018" t="s">
        <v>572</v>
      </c>
      <c r="B18" s="1028" t="s">
        <v>588</v>
      </c>
      <c r="C18" s="1029" t="s">
        <v>589</v>
      </c>
      <c r="D18" s="1029" t="s">
        <v>590</v>
      </c>
      <c r="E18" s="1029" t="s">
        <v>591</v>
      </c>
      <c r="F18" s="1399" t="s">
        <v>1763</v>
      </c>
      <c r="G18" s="1030" t="s">
        <v>592</v>
      </c>
    </row>
    <row r="19" spans="1:13" ht="13.2" customHeight="1">
      <c r="A19" s="21"/>
      <c r="B19" s="1024"/>
      <c r="C19" s="87" t="s">
        <v>4</v>
      </c>
      <c r="D19" s="1031" t="s">
        <v>1706</v>
      </c>
      <c r="E19" s="1032"/>
      <c r="F19" s="775" t="s">
        <v>1707</v>
      </c>
      <c r="G19" s="908"/>
    </row>
    <row r="20" spans="1:13" ht="23.1" customHeight="1">
      <c r="A20" s="915" t="s">
        <v>581</v>
      </c>
      <c r="B20" s="1025" t="s">
        <v>593</v>
      </c>
      <c r="C20" s="869" t="s">
        <v>594</v>
      </c>
      <c r="D20" s="1027" t="s">
        <v>595</v>
      </c>
      <c r="E20" s="869" t="s">
        <v>596</v>
      </c>
      <c r="F20" s="870" t="s">
        <v>597</v>
      </c>
      <c r="G20" s="870" t="s">
        <v>598</v>
      </c>
    </row>
    <row r="21" spans="1:13" ht="3" customHeight="1">
      <c r="A21" s="34"/>
      <c r="B21" s="35"/>
      <c r="C21" s="287"/>
      <c r="D21" s="123"/>
      <c r="E21" s="35"/>
      <c r="F21" s="35"/>
      <c r="G21" s="35"/>
    </row>
    <row r="22" spans="1:13" ht="36" customHeight="1">
      <c r="A22" s="37">
        <v>2011</v>
      </c>
      <c r="B22" s="280">
        <v>897</v>
      </c>
      <c r="C22" s="288">
        <v>42404</v>
      </c>
      <c r="D22" s="280">
        <v>2004</v>
      </c>
      <c r="E22" s="289">
        <v>1767</v>
      </c>
      <c r="F22" s="303" t="s">
        <v>72</v>
      </c>
      <c r="G22" s="289">
        <v>16328</v>
      </c>
    </row>
    <row r="23" spans="1:13" ht="36" customHeight="1">
      <c r="A23" s="37">
        <v>2012</v>
      </c>
      <c r="B23" s="280">
        <v>814</v>
      </c>
      <c r="C23" s="288">
        <v>48818</v>
      </c>
      <c r="D23" s="280">
        <v>2153</v>
      </c>
      <c r="E23" s="290">
        <v>1669</v>
      </c>
      <c r="F23" s="303" t="s">
        <v>72</v>
      </c>
      <c r="G23" s="289">
        <v>25708</v>
      </c>
    </row>
    <row r="24" spans="1:13" ht="36" customHeight="1">
      <c r="A24" s="37">
        <v>2013</v>
      </c>
      <c r="B24" s="280">
        <v>706</v>
      </c>
      <c r="C24" s="288">
        <v>37016</v>
      </c>
      <c r="D24" s="280">
        <v>720</v>
      </c>
      <c r="E24" s="291">
        <v>1680</v>
      </c>
      <c r="F24" s="292">
        <v>6113</v>
      </c>
      <c r="G24" s="291">
        <v>26932</v>
      </c>
    </row>
    <row r="25" spans="1:13" ht="36" customHeight="1">
      <c r="A25" s="37">
        <v>2014</v>
      </c>
      <c r="B25" s="280">
        <v>642</v>
      </c>
      <c r="C25" s="288">
        <v>36915</v>
      </c>
      <c r="D25" s="280">
        <v>680</v>
      </c>
      <c r="E25" s="293">
        <v>1494</v>
      </c>
      <c r="F25" s="294">
        <v>6517</v>
      </c>
      <c r="G25" s="293">
        <v>18076</v>
      </c>
    </row>
    <row r="26" spans="1:13" ht="36" customHeight="1">
      <c r="A26" s="37">
        <v>2015</v>
      </c>
      <c r="B26" s="280">
        <v>532</v>
      </c>
      <c r="C26" s="288">
        <v>32407</v>
      </c>
      <c r="D26" s="280">
        <v>482</v>
      </c>
      <c r="E26" s="293">
        <v>1293</v>
      </c>
      <c r="F26" s="294">
        <v>5312</v>
      </c>
      <c r="G26" s="293">
        <v>12572</v>
      </c>
    </row>
    <row r="27" spans="1:13" s="65" customFormat="1" ht="45" customHeight="1">
      <c r="A27" s="42">
        <v>2016</v>
      </c>
      <c r="B27" s="281">
        <v>678</v>
      </c>
      <c r="C27" s="295">
        <v>30932</v>
      </c>
      <c r="D27" s="281">
        <v>307</v>
      </c>
      <c r="E27" s="296">
        <v>1395</v>
      </c>
      <c r="F27" s="297">
        <v>5281</v>
      </c>
      <c r="G27" s="296">
        <v>10226</v>
      </c>
    </row>
    <row r="28" spans="1:13" ht="3" customHeight="1" thickBot="1">
      <c r="A28" s="44"/>
      <c r="B28" s="283"/>
      <c r="C28" s="283"/>
      <c r="D28" s="283"/>
      <c r="E28" s="283"/>
      <c r="F28" s="283"/>
      <c r="G28" s="283"/>
    </row>
    <row r="29" spans="1:13" ht="15" customHeight="1">
      <c r="A29" s="68" t="s">
        <v>599</v>
      </c>
    </row>
    <row r="30" spans="1:13" ht="15" customHeight="1">
      <c r="A30" s="68" t="s">
        <v>600</v>
      </c>
    </row>
  </sheetData>
  <mergeCells count="2">
    <mergeCell ref="A3:G3"/>
    <mergeCell ref="A4:G4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8"/>
  <sheetViews>
    <sheetView tabSelected="1" view="pageBreakPreview" zoomScaleNormal="100" zoomScaleSheetLayoutView="75" workbookViewId="0">
      <selection activeCell="Y17" sqref="Y17"/>
    </sheetView>
  </sheetViews>
  <sheetFormatPr defaultColWidth="9" defaultRowHeight="13.2"/>
  <cols>
    <col min="1" max="1" width="5.3984375" style="1" customWidth="1"/>
    <col min="2" max="2" width="4.69921875" style="1" customWidth="1"/>
    <col min="3" max="3" width="4.09765625" style="1" customWidth="1"/>
    <col min="4" max="4" width="3.8984375" style="1" customWidth="1"/>
    <col min="5" max="7" width="4.09765625" style="1" customWidth="1"/>
    <col min="8" max="9" width="4.3984375" style="1" customWidth="1"/>
    <col min="10" max="11" width="4.09765625" style="1" customWidth="1"/>
    <col min="12" max="13" width="4.296875" style="1" customWidth="1"/>
    <col min="14" max="15" width="4.3984375" style="1" customWidth="1"/>
    <col min="16" max="19" width="3.8984375" style="1" customWidth="1"/>
    <col min="20" max="20" width="5.8984375" style="1" customWidth="1"/>
    <col min="21" max="21" width="4.796875" style="1" customWidth="1"/>
    <col min="22" max="22" width="4.296875" style="1" customWidth="1"/>
    <col min="23" max="23" width="5.19921875" style="1" customWidth="1"/>
    <col min="24" max="24" width="4.69921875" style="1" customWidth="1"/>
    <col min="25" max="25" width="4.296875" style="1" customWidth="1"/>
    <col min="26" max="26" width="4.19921875" style="1" customWidth="1"/>
    <col min="27" max="27" width="5" style="1" customWidth="1"/>
    <col min="28" max="28" width="4.296875" style="1" customWidth="1"/>
    <col min="29" max="29" width="4.8984375" style="1" customWidth="1"/>
    <col min="30" max="30" width="4.59765625" style="1" customWidth="1"/>
    <col min="31" max="31" width="5" style="1" customWidth="1"/>
    <col min="32" max="32" width="4.09765625" style="1" customWidth="1"/>
    <col min="33" max="33" width="5" style="1" customWidth="1"/>
    <col min="34" max="34" width="4.3984375" style="1" customWidth="1"/>
    <col min="35" max="35" width="5.5" style="1" customWidth="1"/>
    <col min="36" max="36" width="4.8984375" style="1" customWidth="1"/>
    <col min="37" max="16384" width="9" style="1"/>
  </cols>
  <sheetData>
    <row r="1" spans="1:38" ht="24.9" customHeight="1">
      <c r="S1" s="2" t="s">
        <v>601</v>
      </c>
      <c r="T1" s="70" t="s">
        <v>602</v>
      </c>
      <c r="U1" s="2"/>
      <c r="V1" s="2"/>
      <c r="W1" s="2"/>
      <c r="X1" s="70"/>
      <c r="Y1" s="70"/>
      <c r="Z1" s="70"/>
    </row>
    <row r="2" spans="1:38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38" s="7" customFormat="1" ht="25.8" customHeight="1">
      <c r="A3" s="1511" t="s">
        <v>603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 t="s">
        <v>604</v>
      </c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</row>
    <row r="4" spans="1:38" s="74" customFormat="1" ht="21.9" customHeight="1">
      <c r="A4" s="1512" t="s">
        <v>605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 t="s">
        <v>605</v>
      </c>
      <c r="U4" s="1512"/>
      <c r="V4" s="1512"/>
      <c r="W4" s="1512"/>
      <c r="X4" s="1512"/>
      <c r="Y4" s="1512"/>
      <c r="Z4" s="1512"/>
      <c r="AA4" s="1512"/>
      <c r="AB4" s="1512"/>
      <c r="AC4" s="1512"/>
      <c r="AD4" s="1512"/>
      <c r="AE4" s="1512"/>
      <c r="AF4" s="1512"/>
      <c r="AG4" s="1512"/>
      <c r="AH4" s="1512"/>
      <c r="AI4" s="1512"/>
      <c r="AJ4" s="1512"/>
      <c r="AK4" s="216"/>
      <c r="AL4" s="216"/>
    </row>
    <row r="5" spans="1:38" s="13" customFormat="1" ht="15.75" customHeight="1" thickBot="1">
      <c r="A5" s="298" t="s">
        <v>606</v>
      </c>
      <c r="B5" s="299"/>
      <c r="C5" s="299"/>
      <c r="D5" s="299"/>
      <c r="E5" s="153"/>
      <c r="F5" s="153"/>
      <c r="G5" s="153"/>
      <c r="H5" s="153" t="s">
        <v>4</v>
      </c>
      <c r="I5" s="153"/>
      <c r="J5" s="153"/>
      <c r="K5" s="153"/>
      <c r="L5" s="153"/>
      <c r="M5" s="153"/>
      <c r="N5" s="153"/>
      <c r="O5" s="153"/>
      <c r="P5" s="153"/>
      <c r="Q5" s="153"/>
      <c r="R5" s="220"/>
      <c r="S5" s="154" t="s">
        <v>607</v>
      </c>
      <c r="T5" s="195" t="s">
        <v>606</v>
      </c>
      <c r="U5" s="154"/>
      <c r="V5" s="154"/>
      <c r="W5" s="154"/>
      <c r="X5" s="220"/>
      <c r="Y5" s="220"/>
      <c r="Z5" s="220"/>
      <c r="AA5" s="220"/>
      <c r="AB5" s="153"/>
      <c r="AC5" s="153"/>
      <c r="AD5" s="153"/>
      <c r="AE5" s="220"/>
      <c r="AF5" s="220"/>
      <c r="AG5" s="1616" t="s">
        <v>608</v>
      </c>
      <c r="AH5" s="1616"/>
      <c r="AI5" s="1616"/>
      <c r="AJ5" s="1616"/>
    </row>
    <row r="6" spans="1:38" s="261" customFormat="1" ht="13.5" customHeight="1">
      <c r="A6" s="1033" t="s">
        <v>609</v>
      </c>
      <c r="B6" s="1617" t="s">
        <v>610</v>
      </c>
      <c r="C6" s="1618"/>
      <c r="D6" s="1618"/>
      <c r="E6" s="1619"/>
      <c r="F6" s="1619"/>
      <c r="G6" s="1619"/>
      <c r="H6" s="1619"/>
      <c r="I6" s="1619"/>
      <c r="J6" s="1619"/>
      <c r="K6" s="1619"/>
      <c r="L6" s="1619"/>
      <c r="M6" s="1619"/>
      <c r="N6" s="1619"/>
      <c r="O6" s="1619"/>
      <c r="P6" s="1619"/>
      <c r="Q6" s="1619"/>
      <c r="R6" s="1619"/>
      <c r="S6" s="1619"/>
      <c r="T6" s="1033" t="s">
        <v>609</v>
      </c>
      <c r="U6" s="1617" t="s">
        <v>611</v>
      </c>
      <c r="V6" s="1618"/>
      <c r="W6" s="1618"/>
      <c r="X6" s="1618"/>
      <c r="Y6" s="1618"/>
      <c r="Z6" s="1618"/>
      <c r="AA6" s="1618"/>
      <c r="AB6" s="1618"/>
      <c r="AC6" s="1618"/>
      <c r="AD6" s="1618"/>
      <c r="AE6" s="1618"/>
      <c r="AF6" s="1618"/>
      <c r="AG6" s="1618"/>
      <c r="AH6" s="1618"/>
      <c r="AI6" s="1618"/>
      <c r="AJ6" s="1618"/>
    </row>
    <row r="7" spans="1:38" s="261" customFormat="1" ht="13.8" customHeight="1">
      <c r="A7" s="1033"/>
      <c r="B7" s="1620" t="s">
        <v>612</v>
      </c>
      <c r="C7" s="1621"/>
      <c r="D7" s="1621"/>
      <c r="E7" s="1621"/>
      <c r="F7" s="1621"/>
      <c r="G7" s="1622"/>
      <c r="H7" s="1620" t="s">
        <v>613</v>
      </c>
      <c r="I7" s="1622"/>
      <c r="J7" s="1620" t="s">
        <v>614</v>
      </c>
      <c r="K7" s="1623"/>
      <c r="L7" s="1521" t="s">
        <v>615</v>
      </c>
      <c r="M7" s="1522"/>
      <c r="N7" s="1620" t="s">
        <v>616</v>
      </c>
      <c r="O7" s="1623"/>
      <c r="P7" s="1624" t="s">
        <v>1764</v>
      </c>
      <c r="Q7" s="1625"/>
      <c r="R7" s="1629" t="s">
        <v>617</v>
      </c>
      <c r="S7" s="1629"/>
      <c r="T7" s="1035"/>
      <c r="U7" s="1620" t="s">
        <v>612</v>
      </c>
      <c r="V7" s="1621"/>
      <c r="W7" s="1621"/>
      <c r="X7" s="1621"/>
      <c r="Y7" s="1621"/>
      <c r="Z7" s="1622"/>
      <c r="AA7" s="1620" t="s">
        <v>618</v>
      </c>
      <c r="AB7" s="1622"/>
      <c r="AC7" s="1620" t="s">
        <v>619</v>
      </c>
      <c r="AD7" s="1623"/>
      <c r="AE7" s="1620" t="s">
        <v>620</v>
      </c>
      <c r="AF7" s="1623"/>
      <c r="AG7" s="1034" t="s">
        <v>621</v>
      </c>
      <c r="AH7" s="1034"/>
      <c r="AI7" s="1521" t="s">
        <v>622</v>
      </c>
      <c r="AJ7" s="1626"/>
    </row>
    <row r="8" spans="1:38" s="261" customFormat="1" ht="12.6" customHeight="1">
      <c r="A8" s="1033"/>
      <c r="B8" s="1036"/>
      <c r="C8" s="1037"/>
      <c r="D8" s="1037"/>
      <c r="E8" s="1038"/>
      <c r="F8" s="1038"/>
      <c r="G8" s="1038"/>
      <c r="H8" s="1036"/>
      <c r="I8" s="1039"/>
      <c r="J8" s="1036"/>
      <c r="K8" s="1039"/>
      <c r="L8" s="1040"/>
      <c r="M8" s="1041"/>
      <c r="N8" s="1036"/>
      <c r="O8" s="1039"/>
      <c r="P8" s="1627" t="s">
        <v>623</v>
      </c>
      <c r="Q8" s="1628"/>
      <c r="R8" s="1042"/>
      <c r="S8" s="1042"/>
      <c r="T8" s="1033"/>
      <c r="U8" s="1036"/>
      <c r="V8" s="1037"/>
      <c r="W8" s="1037"/>
      <c r="X8" s="1038"/>
      <c r="Y8" s="1038"/>
      <c r="Z8" s="1038"/>
      <c r="AA8" s="1657"/>
      <c r="AB8" s="1658"/>
      <c r="AC8" s="1036"/>
      <c r="AD8" s="1039"/>
      <c r="AE8" s="1036"/>
      <c r="AF8" s="1039"/>
      <c r="AG8" s="1040"/>
      <c r="AH8" s="1040"/>
      <c r="AI8" s="1549" t="s">
        <v>624</v>
      </c>
      <c r="AJ8" s="1551"/>
    </row>
    <row r="9" spans="1:38" s="261" customFormat="1" ht="13.5" customHeight="1">
      <c r="A9" s="1043"/>
      <c r="B9" s="1534" t="s">
        <v>625</v>
      </c>
      <c r="C9" s="1634"/>
      <c r="D9" s="1634"/>
      <c r="E9" s="1634"/>
      <c r="F9" s="1634"/>
      <c r="G9" s="1535"/>
      <c r="H9" s="1534" t="s">
        <v>626</v>
      </c>
      <c r="I9" s="1535"/>
      <c r="J9" s="1534" t="s">
        <v>627</v>
      </c>
      <c r="K9" s="1635"/>
      <c r="L9" s="1051" t="s">
        <v>628</v>
      </c>
      <c r="M9" s="1052"/>
      <c r="N9" s="1053" t="s">
        <v>629</v>
      </c>
      <c r="O9" s="1052"/>
      <c r="P9" s="1575" t="s">
        <v>630</v>
      </c>
      <c r="Q9" s="1576"/>
      <c r="R9" s="1636" t="s">
        <v>631</v>
      </c>
      <c r="S9" s="1636"/>
      <c r="T9" s="1043"/>
      <c r="U9" s="1534" t="s">
        <v>625</v>
      </c>
      <c r="V9" s="1634"/>
      <c r="W9" s="1634"/>
      <c r="X9" s="1634"/>
      <c r="Y9" s="1634"/>
      <c r="Z9" s="1535"/>
      <c r="AA9" s="1044" t="s">
        <v>632</v>
      </c>
      <c r="AB9" s="1045"/>
      <c r="AC9" s="1606" t="s">
        <v>633</v>
      </c>
      <c r="AD9" s="1630"/>
      <c r="AE9" s="1606" t="s">
        <v>634</v>
      </c>
      <c r="AF9" s="1630"/>
      <c r="AG9" s="1044" t="s">
        <v>635</v>
      </c>
      <c r="AH9" s="1044"/>
      <c r="AI9" s="1606" t="s">
        <v>636</v>
      </c>
      <c r="AJ9" s="1630"/>
    </row>
    <row r="10" spans="1:38" s="261" customFormat="1" ht="13.5" customHeight="1">
      <c r="A10" s="100"/>
      <c r="B10" s="1631" t="s">
        <v>1709</v>
      </c>
      <c r="C10" s="1632"/>
      <c r="D10" s="1633"/>
      <c r="E10" s="1631" t="s">
        <v>1708</v>
      </c>
      <c r="F10" s="1632"/>
      <c r="G10" s="1633"/>
      <c r="H10" s="1046" t="s">
        <v>637</v>
      </c>
      <c r="I10" s="1046" t="s">
        <v>638</v>
      </c>
      <c r="J10" s="1046" t="s">
        <v>637</v>
      </c>
      <c r="K10" s="1046" t="s">
        <v>638</v>
      </c>
      <c r="L10" s="1046" t="s">
        <v>637</v>
      </c>
      <c r="M10" s="1046" t="s">
        <v>638</v>
      </c>
      <c r="N10" s="1046" t="s">
        <v>637</v>
      </c>
      <c r="O10" s="1046" t="s">
        <v>638</v>
      </c>
      <c r="P10" s="1046" t="s">
        <v>637</v>
      </c>
      <c r="Q10" s="1047" t="s">
        <v>638</v>
      </c>
      <c r="R10" s="1046" t="s">
        <v>637</v>
      </c>
      <c r="S10" s="1047" t="s">
        <v>638</v>
      </c>
      <c r="T10" s="100"/>
      <c r="U10" s="1631" t="s">
        <v>1709</v>
      </c>
      <c r="V10" s="1632"/>
      <c r="W10" s="1633"/>
      <c r="X10" s="1631" t="s">
        <v>1708</v>
      </c>
      <c r="Y10" s="1632"/>
      <c r="Z10" s="1633"/>
      <c r="AA10" s="1046" t="s">
        <v>637</v>
      </c>
      <c r="AB10" s="1046" t="s">
        <v>638</v>
      </c>
      <c r="AC10" s="1046" t="s">
        <v>637</v>
      </c>
      <c r="AD10" s="1046" t="s">
        <v>638</v>
      </c>
      <c r="AE10" s="1046" t="s">
        <v>637</v>
      </c>
      <c r="AF10" s="1046" t="s">
        <v>638</v>
      </c>
      <c r="AG10" s="1046" t="s">
        <v>637</v>
      </c>
      <c r="AH10" s="1046" t="s">
        <v>638</v>
      </c>
      <c r="AI10" s="1046" t="s">
        <v>637</v>
      </c>
      <c r="AJ10" s="1393" t="s">
        <v>638</v>
      </c>
    </row>
    <row r="11" spans="1:38" s="261" customFormat="1" ht="13.5" customHeight="1">
      <c r="A11" s="100"/>
      <c r="B11" s="1048" t="s">
        <v>639</v>
      </c>
      <c r="C11" s="1048" t="s">
        <v>640</v>
      </c>
      <c r="D11" s="1048" t="s">
        <v>641</v>
      </c>
      <c r="E11" s="1048" t="s">
        <v>639</v>
      </c>
      <c r="F11" s="1048" t="s">
        <v>640</v>
      </c>
      <c r="G11" s="1048" t="s">
        <v>641</v>
      </c>
      <c r="H11" s="1033"/>
      <c r="I11" s="1048"/>
      <c r="J11" s="1048"/>
      <c r="K11" s="1048"/>
      <c r="L11" s="1048"/>
      <c r="M11" s="1048"/>
      <c r="N11" s="1048"/>
      <c r="O11" s="1048"/>
      <c r="P11" s="1048"/>
      <c r="Q11" s="1036"/>
      <c r="R11" s="1048"/>
      <c r="S11" s="1036"/>
      <c r="T11" s="100"/>
      <c r="U11" s="1048" t="s">
        <v>639</v>
      </c>
      <c r="V11" s="1048" t="s">
        <v>640</v>
      </c>
      <c r="W11" s="1048" t="s">
        <v>641</v>
      </c>
      <c r="X11" s="1048" t="s">
        <v>639</v>
      </c>
      <c r="Y11" s="1048" t="s">
        <v>640</v>
      </c>
      <c r="Z11" s="1048" t="s">
        <v>641</v>
      </c>
      <c r="AA11" s="1048"/>
      <c r="AB11" s="1048"/>
      <c r="AC11" s="1033"/>
      <c r="AD11" s="1048"/>
      <c r="AE11" s="1033"/>
      <c r="AF11" s="1048"/>
      <c r="AG11" s="1048"/>
      <c r="AH11" s="1048"/>
      <c r="AI11" s="1048"/>
      <c r="AJ11" s="1395"/>
    </row>
    <row r="12" spans="1:38" s="261" customFormat="1" ht="13.2" customHeight="1">
      <c r="A12" s="872" t="s">
        <v>298</v>
      </c>
      <c r="B12" s="869" t="s">
        <v>15</v>
      </c>
      <c r="C12" s="869" t="s">
        <v>642</v>
      </c>
      <c r="D12" s="869" t="s">
        <v>643</v>
      </c>
      <c r="E12" s="869" t="s">
        <v>15</v>
      </c>
      <c r="F12" s="869" t="s">
        <v>642</v>
      </c>
      <c r="G12" s="869" t="s">
        <v>643</v>
      </c>
      <c r="H12" s="872" t="s">
        <v>644</v>
      </c>
      <c r="I12" s="869" t="s">
        <v>645</v>
      </c>
      <c r="J12" s="869" t="s">
        <v>646</v>
      </c>
      <c r="K12" s="869" t="s">
        <v>647</v>
      </c>
      <c r="L12" s="869" t="s">
        <v>646</v>
      </c>
      <c r="M12" s="869" t="s">
        <v>647</v>
      </c>
      <c r="N12" s="869" t="s">
        <v>646</v>
      </c>
      <c r="O12" s="869" t="s">
        <v>647</v>
      </c>
      <c r="P12" s="869" t="s">
        <v>646</v>
      </c>
      <c r="Q12" s="870" t="s">
        <v>647</v>
      </c>
      <c r="R12" s="869" t="s">
        <v>646</v>
      </c>
      <c r="S12" s="870" t="s">
        <v>647</v>
      </c>
      <c r="T12" s="872" t="s">
        <v>298</v>
      </c>
      <c r="U12" s="869" t="s">
        <v>15</v>
      </c>
      <c r="V12" s="869" t="s">
        <v>642</v>
      </c>
      <c r="W12" s="869" t="s">
        <v>643</v>
      </c>
      <c r="X12" s="869" t="s">
        <v>15</v>
      </c>
      <c r="Y12" s="869" t="s">
        <v>642</v>
      </c>
      <c r="Z12" s="869" t="s">
        <v>643</v>
      </c>
      <c r="AA12" s="917" t="s">
        <v>646</v>
      </c>
      <c r="AB12" s="917" t="s">
        <v>647</v>
      </c>
      <c r="AC12" s="915" t="s">
        <v>646</v>
      </c>
      <c r="AD12" s="917" t="s">
        <v>647</v>
      </c>
      <c r="AE12" s="915" t="s">
        <v>646</v>
      </c>
      <c r="AF12" s="917" t="s">
        <v>647</v>
      </c>
      <c r="AG12" s="917" t="s">
        <v>646</v>
      </c>
      <c r="AH12" s="917" t="s">
        <v>647</v>
      </c>
      <c r="AI12" s="917" t="s">
        <v>646</v>
      </c>
      <c r="AJ12" s="1394" t="s">
        <v>647</v>
      </c>
    </row>
    <row r="13" spans="1:38" s="36" customFormat="1" ht="3" customHeight="1">
      <c r="A13" s="34"/>
      <c r="B13" s="18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01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</row>
    <row r="14" spans="1:38" s="36" customFormat="1" ht="35.1" customHeight="1">
      <c r="A14" s="105">
        <v>2011</v>
      </c>
      <c r="B14" s="302">
        <v>25</v>
      </c>
      <c r="C14" s="303" t="s">
        <v>72</v>
      </c>
      <c r="D14" s="303" t="s">
        <v>72</v>
      </c>
      <c r="E14" s="303">
        <v>0</v>
      </c>
      <c r="F14" s="303" t="s">
        <v>72</v>
      </c>
      <c r="G14" s="303" t="s">
        <v>72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03">
        <v>0</v>
      </c>
      <c r="P14" s="303">
        <v>0</v>
      </c>
      <c r="Q14" s="303">
        <v>0</v>
      </c>
      <c r="R14" s="303">
        <v>25</v>
      </c>
      <c r="S14" s="303">
        <v>0</v>
      </c>
      <c r="T14" s="60">
        <v>2011</v>
      </c>
      <c r="U14" s="38">
        <v>452</v>
      </c>
      <c r="V14" s="303" t="s">
        <v>72</v>
      </c>
      <c r="W14" s="303" t="s">
        <v>72</v>
      </c>
      <c r="X14" s="303" t="s">
        <v>72</v>
      </c>
      <c r="Y14" s="303" t="s">
        <v>72</v>
      </c>
      <c r="Z14" s="303" t="s">
        <v>72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5</v>
      </c>
      <c r="AJ14" s="38">
        <v>0</v>
      </c>
    </row>
    <row r="15" spans="1:38" s="36" customFormat="1" ht="35.1" customHeight="1">
      <c r="A15" s="304">
        <v>2012</v>
      </c>
      <c r="B15" s="302">
        <v>9</v>
      </c>
      <c r="C15" s="303" t="s">
        <v>72</v>
      </c>
      <c r="D15" s="303" t="s">
        <v>72</v>
      </c>
      <c r="E15" s="303">
        <v>0</v>
      </c>
      <c r="F15" s="303" t="s">
        <v>72</v>
      </c>
      <c r="G15" s="303" t="s">
        <v>72</v>
      </c>
      <c r="H15" s="303">
        <v>0</v>
      </c>
      <c r="I15" s="303">
        <v>0</v>
      </c>
      <c r="J15" s="303">
        <v>1</v>
      </c>
      <c r="K15" s="303">
        <v>0</v>
      </c>
      <c r="L15" s="303">
        <v>1</v>
      </c>
      <c r="M15" s="303">
        <v>0</v>
      </c>
      <c r="N15" s="303">
        <v>0</v>
      </c>
      <c r="O15" s="303">
        <v>0</v>
      </c>
      <c r="P15" s="303">
        <v>0</v>
      </c>
      <c r="Q15" s="303">
        <v>0</v>
      </c>
      <c r="R15" s="303">
        <v>7</v>
      </c>
      <c r="S15" s="303">
        <v>0</v>
      </c>
      <c r="T15" s="37">
        <v>2012</v>
      </c>
      <c r="U15" s="38">
        <v>357</v>
      </c>
      <c r="V15" s="303" t="s">
        <v>72</v>
      </c>
      <c r="W15" s="303" t="s">
        <v>72</v>
      </c>
      <c r="X15" s="303" t="s">
        <v>72</v>
      </c>
      <c r="Y15" s="303" t="s">
        <v>72</v>
      </c>
      <c r="Z15" s="303" t="s">
        <v>72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32</v>
      </c>
      <c r="AJ15" s="38">
        <v>0</v>
      </c>
    </row>
    <row r="16" spans="1:38" s="36" customFormat="1" ht="35.1" customHeight="1">
      <c r="A16" s="304">
        <v>2013</v>
      </c>
      <c r="B16" s="302">
        <v>2</v>
      </c>
      <c r="C16" s="38">
        <v>1</v>
      </c>
      <c r="D16" s="38">
        <v>1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03">
        <v>0</v>
      </c>
      <c r="Q16" s="303">
        <v>0</v>
      </c>
      <c r="R16" s="303">
        <v>2</v>
      </c>
      <c r="S16" s="303">
        <v>0</v>
      </c>
      <c r="T16" s="37">
        <v>2013</v>
      </c>
      <c r="U16" s="38">
        <v>342</v>
      </c>
      <c r="V16" s="38">
        <v>197</v>
      </c>
      <c r="W16" s="38">
        <v>145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95</v>
      </c>
      <c r="AJ16" s="38">
        <v>0</v>
      </c>
    </row>
    <row r="17" spans="1:36" s="36" customFormat="1" ht="35.1" customHeight="1">
      <c r="A17" s="304">
        <v>2014</v>
      </c>
      <c r="B17" s="302">
        <v>5</v>
      </c>
      <c r="C17" s="38">
        <v>3</v>
      </c>
      <c r="D17" s="38">
        <v>2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0</v>
      </c>
      <c r="P17" s="303">
        <v>0</v>
      </c>
      <c r="Q17" s="303">
        <v>0</v>
      </c>
      <c r="R17" s="303">
        <v>5</v>
      </c>
      <c r="S17" s="303">
        <v>0</v>
      </c>
      <c r="T17" s="37">
        <v>2014</v>
      </c>
      <c r="U17" s="38">
        <v>293</v>
      </c>
      <c r="V17" s="38">
        <v>166</v>
      </c>
      <c r="W17" s="38">
        <v>127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65</v>
      </c>
      <c r="AJ17" s="38">
        <v>0</v>
      </c>
    </row>
    <row r="18" spans="1:36" s="36" customFormat="1" ht="35.1" customHeight="1">
      <c r="A18" s="304">
        <v>2015</v>
      </c>
      <c r="B18" s="1440">
        <v>8</v>
      </c>
      <c r="C18" s="1441">
        <v>4</v>
      </c>
      <c r="D18" s="1441">
        <v>4</v>
      </c>
      <c r="E18" s="1441">
        <v>0</v>
      </c>
      <c r="F18" s="1442">
        <v>0</v>
      </c>
      <c r="G18" s="1442">
        <v>0</v>
      </c>
      <c r="H18" s="1442">
        <v>0</v>
      </c>
      <c r="I18" s="1442">
        <v>0</v>
      </c>
      <c r="J18" s="1442">
        <v>0</v>
      </c>
      <c r="K18" s="1442">
        <v>0</v>
      </c>
      <c r="L18" s="1442">
        <v>0</v>
      </c>
      <c r="M18" s="1442">
        <v>0</v>
      </c>
      <c r="N18" s="1442">
        <v>0</v>
      </c>
      <c r="O18" s="1442">
        <v>0</v>
      </c>
      <c r="P18" s="1442">
        <v>0</v>
      </c>
      <c r="Q18" s="1442">
        <v>0</v>
      </c>
      <c r="R18" s="1443">
        <v>8</v>
      </c>
      <c r="S18" s="1444">
        <v>0</v>
      </c>
      <c r="T18" s="37">
        <v>2015</v>
      </c>
      <c r="U18" s="1445">
        <v>283</v>
      </c>
      <c r="V18" s="1446">
        <v>166</v>
      </c>
      <c r="W18" s="1446">
        <v>117</v>
      </c>
      <c r="X18" s="1447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83</v>
      </c>
      <c r="AJ18" s="38">
        <v>0</v>
      </c>
    </row>
    <row r="19" spans="1:36" s="40" customFormat="1" ht="38.1" customHeight="1">
      <c r="A19" s="305">
        <v>2016</v>
      </c>
      <c r="B19" s="306">
        <v>10</v>
      </c>
      <c r="C19" s="307">
        <v>4</v>
      </c>
      <c r="D19" s="307">
        <v>6</v>
      </c>
      <c r="E19" s="307">
        <v>0</v>
      </c>
      <c r="F19" s="308">
        <v>0</v>
      </c>
      <c r="G19" s="308">
        <v>0</v>
      </c>
      <c r="H19" s="308">
        <v>0</v>
      </c>
      <c r="I19" s="308">
        <v>0</v>
      </c>
      <c r="J19" s="308">
        <v>0</v>
      </c>
      <c r="K19" s="308">
        <v>0</v>
      </c>
      <c r="L19" s="308">
        <v>0</v>
      </c>
      <c r="M19" s="308">
        <v>0</v>
      </c>
      <c r="N19" s="308">
        <v>0</v>
      </c>
      <c r="O19" s="308">
        <v>0</v>
      </c>
      <c r="P19" s="308">
        <v>0</v>
      </c>
      <c r="Q19" s="308">
        <v>0</v>
      </c>
      <c r="R19" s="309">
        <v>10</v>
      </c>
      <c r="S19" s="310">
        <v>0</v>
      </c>
      <c r="T19" s="42">
        <v>2016</v>
      </c>
      <c r="U19" s="311">
        <v>716</v>
      </c>
      <c r="V19" s="312">
        <v>449</v>
      </c>
      <c r="W19" s="312">
        <v>267</v>
      </c>
      <c r="X19" s="31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306</v>
      </c>
      <c r="AJ19" s="43">
        <v>0</v>
      </c>
    </row>
    <row r="20" spans="1:36" s="191" customFormat="1" ht="3" customHeight="1" thickBot="1">
      <c r="A20" s="314"/>
      <c r="B20" s="315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316"/>
      <c r="Q20" s="316"/>
      <c r="R20" s="316"/>
      <c r="S20" s="316"/>
      <c r="T20" s="316"/>
      <c r="U20" s="316"/>
      <c r="V20" s="316"/>
      <c r="W20" s="316"/>
      <c r="X20" s="314"/>
      <c r="Y20" s="317"/>
      <c r="Z20" s="317"/>
      <c r="AA20" s="318"/>
      <c r="AB20" s="318"/>
      <c r="AC20" s="193"/>
      <c r="AD20" s="193"/>
      <c r="AE20" s="316"/>
      <c r="AF20" s="316"/>
      <c r="AG20" s="316"/>
      <c r="AH20" s="316"/>
      <c r="AI20" s="316"/>
      <c r="AJ20" s="316"/>
    </row>
    <row r="21" spans="1:36" s="191" customFormat="1" ht="24.6" customHeight="1" thickBot="1">
      <c r="A21" s="317"/>
      <c r="B21" s="146"/>
      <c r="C21" s="146"/>
      <c r="D21" s="146"/>
      <c r="E21" s="146"/>
      <c r="F21" s="319"/>
      <c r="G21" s="319"/>
      <c r="H21" s="319"/>
      <c r="I21" s="319"/>
      <c r="J21" s="319"/>
      <c r="K21" s="319"/>
      <c r="L21" s="146"/>
      <c r="M21" s="146"/>
      <c r="N21" s="146"/>
      <c r="O21" s="146"/>
      <c r="P21" s="320"/>
      <c r="Q21" s="320"/>
      <c r="R21" s="320"/>
      <c r="S21" s="320"/>
      <c r="T21" s="320"/>
      <c r="U21" s="320"/>
      <c r="V21" s="320"/>
      <c r="W21" s="320"/>
      <c r="X21" s="317"/>
      <c r="Y21" s="321"/>
      <c r="Z21" s="321"/>
      <c r="AA21" s="131"/>
      <c r="AB21" s="131"/>
      <c r="AC21" s="146"/>
      <c r="AD21" s="146"/>
      <c r="AE21" s="320"/>
      <c r="AF21" s="320"/>
      <c r="AG21" s="320"/>
      <c r="AH21" s="320"/>
      <c r="AI21" s="320"/>
      <c r="AJ21" s="320"/>
    </row>
    <row r="22" spans="1:36" s="261" customFormat="1" ht="17.100000000000001" customHeight="1">
      <c r="A22" s="589" t="s">
        <v>609</v>
      </c>
      <c r="B22" s="1056" t="s">
        <v>648</v>
      </c>
      <c r="C22" s="1057"/>
      <c r="D22" s="1057"/>
      <c r="E22" s="1058"/>
      <c r="F22" s="1639" t="s">
        <v>649</v>
      </c>
      <c r="G22" s="1640"/>
      <c r="H22" s="1640"/>
      <c r="I22" s="1640"/>
      <c r="J22" s="1640"/>
      <c r="K22" s="1640"/>
      <c r="L22" s="1640"/>
      <c r="M22" s="1640"/>
      <c r="N22" s="1640"/>
      <c r="O22" s="1640"/>
      <c r="P22" s="1640"/>
      <c r="Q22" s="1640"/>
      <c r="R22" s="1640"/>
      <c r="S22" s="1640"/>
      <c r="T22" s="589" t="s">
        <v>609</v>
      </c>
      <c r="U22" s="1641" t="s">
        <v>650</v>
      </c>
      <c r="V22" s="1642"/>
      <c r="W22" s="1642"/>
      <c r="X22" s="1642"/>
      <c r="Y22" s="1642"/>
      <c r="Z22" s="1642"/>
      <c r="AA22" s="1642"/>
      <c r="AB22" s="1642"/>
      <c r="AC22" s="1642"/>
      <c r="AD22" s="1643"/>
      <c r="AE22" s="1644" t="s">
        <v>651</v>
      </c>
      <c r="AF22" s="1645"/>
      <c r="AG22" s="1645"/>
      <c r="AH22" s="1645"/>
      <c r="AI22" s="1645"/>
      <c r="AJ22" s="1645"/>
    </row>
    <row r="23" spans="1:36" s="261" customFormat="1" ht="15.9" customHeight="1">
      <c r="A23" s="100"/>
      <c r="B23" s="1620" t="s">
        <v>652</v>
      </c>
      <c r="C23" s="1622"/>
      <c r="D23" s="1621" t="s">
        <v>653</v>
      </c>
      <c r="E23" s="1623"/>
      <c r="F23" s="1620" t="s">
        <v>612</v>
      </c>
      <c r="G23" s="1621"/>
      <c r="H23" s="1621"/>
      <c r="I23" s="1621"/>
      <c r="J23" s="1621"/>
      <c r="K23" s="1622"/>
      <c r="L23" s="1648" t="s">
        <v>654</v>
      </c>
      <c r="M23" s="1649"/>
      <c r="N23" s="1062" t="s">
        <v>655</v>
      </c>
      <c r="O23" s="1062"/>
      <c r="P23" s="1648" t="s">
        <v>656</v>
      </c>
      <c r="Q23" s="1650"/>
      <c r="R23" s="1064" t="s">
        <v>657</v>
      </c>
      <c r="S23" s="1064"/>
      <c r="T23" s="100"/>
      <c r="U23" s="1651" t="s">
        <v>658</v>
      </c>
      <c r="V23" s="1652"/>
      <c r="W23" s="1624" t="s">
        <v>659</v>
      </c>
      <c r="X23" s="1625"/>
      <c r="Y23" s="1648" t="s">
        <v>660</v>
      </c>
      <c r="Z23" s="1650"/>
      <c r="AA23" s="1651" t="s">
        <v>661</v>
      </c>
      <c r="AB23" s="1660"/>
      <c r="AC23" s="1062" t="s">
        <v>662</v>
      </c>
      <c r="AD23" s="1063"/>
      <c r="AE23" s="1646"/>
      <c r="AF23" s="1647"/>
      <c r="AG23" s="1647"/>
      <c r="AH23" s="1647"/>
      <c r="AI23" s="1647"/>
      <c r="AJ23" s="1647"/>
    </row>
    <row r="24" spans="1:36" s="261" customFormat="1" ht="15.9" customHeight="1">
      <c r="A24" s="1043"/>
      <c r="B24" s="1534" t="s">
        <v>663</v>
      </c>
      <c r="C24" s="1535"/>
      <c r="D24" s="1634" t="s">
        <v>664</v>
      </c>
      <c r="E24" s="1635"/>
      <c r="F24" s="1534" t="s">
        <v>625</v>
      </c>
      <c r="G24" s="1634"/>
      <c r="H24" s="1634"/>
      <c r="I24" s="1634"/>
      <c r="J24" s="1634"/>
      <c r="K24" s="1535"/>
      <c r="L24" s="1534" t="s">
        <v>665</v>
      </c>
      <c r="M24" s="1535"/>
      <c r="N24" s="1065" t="s">
        <v>666</v>
      </c>
      <c r="O24" s="1065"/>
      <c r="P24" s="1534" t="s">
        <v>667</v>
      </c>
      <c r="Q24" s="1635"/>
      <c r="R24" s="1066" t="s">
        <v>668</v>
      </c>
      <c r="S24" s="1066"/>
      <c r="T24" s="1043"/>
      <c r="U24" s="1575" t="s">
        <v>669</v>
      </c>
      <c r="V24" s="1653"/>
      <c r="W24" s="1067" t="s">
        <v>670</v>
      </c>
      <c r="X24" s="1068"/>
      <c r="Y24" s="1534" t="s">
        <v>671</v>
      </c>
      <c r="Z24" s="1535"/>
      <c r="AA24" s="1637" t="s">
        <v>672</v>
      </c>
      <c r="AB24" s="1638"/>
      <c r="AC24" s="1065" t="s">
        <v>456</v>
      </c>
      <c r="AD24" s="1069"/>
      <c r="AE24" s="1070" t="s">
        <v>673</v>
      </c>
      <c r="AF24" s="1066"/>
      <c r="AG24" s="1066"/>
      <c r="AH24" s="1066"/>
      <c r="AI24" s="1066"/>
      <c r="AJ24" s="1071"/>
    </row>
    <row r="25" spans="1:36" s="261" customFormat="1" ht="15.9" customHeight="1">
      <c r="A25" s="100"/>
      <c r="B25" s="1046" t="s">
        <v>637</v>
      </c>
      <c r="C25" s="1046" t="s">
        <v>638</v>
      </c>
      <c r="D25" s="1046" t="s">
        <v>637</v>
      </c>
      <c r="E25" s="1046" t="s">
        <v>638</v>
      </c>
      <c r="F25" s="1631" t="s">
        <v>1709</v>
      </c>
      <c r="G25" s="1632"/>
      <c r="H25" s="1633"/>
      <c r="I25" s="1631" t="s">
        <v>1710</v>
      </c>
      <c r="J25" s="1632"/>
      <c r="K25" s="1633"/>
      <c r="L25" s="1046" t="s">
        <v>637</v>
      </c>
      <c r="M25" s="1046" t="s">
        <v>638</v>
      </c>
      <c r="N25" s="1046" t="s">
        <v>637</v>
      </c>
      <c r="O25" s="1046" t="s">
        <v>638</v>
      </c>
      <c r="P25" s="1046" t="s">
        <v>637</v>
      </c>
      <c r="Q25" s="1046" t="s">
        <v>638</v>
      </c>
      <c r="R25" s="1050" t="s">
        <v>637</v>
      </c>
      <c r="S25" s="1046" t="s">
        <v>638</v>
      </c>
      <c r="T25" s="100"/>
      <c r="U25" s="1046" t="s">
        <v>637</v>
      </c>
      <c r="V25" s="1046" t="s">
        <v>638</v>
      </c>
      <c r="W25" s="1046" t="s">
        <v>637</v>
      </c>
      <c r="X25" s="1046" t="s">
        <v>638</v>
      </c>
      <c r="Y25" s="1046" t="s">
        <v>637</v>
      </c>
      <c r="Z25" s="1046" t="s">
        <v>638</v>
      </c>
      <c r="AA25" s="1046" t="s">
        <v>637</v>
      </c>
      <c r="AB25" s="1046" t="s">
        <v>638</v>
      </c>
      <c r="AC25" s="1046" t="s">
        <v>637</v>
      </c>
      <c r="AD25" s="1046" t="s">
        <v>638</v>
      </c>
      <c r="AE25" s="1620" t="s">
        <v>674</v>
      </c>
      <c r="AF25" s="1621"/>
      <c r="AG25" s="1622"/>
      <c r="AH25" s="1620" t="s">
        <v>675</v>
      </c>
      <c r="AI25" s="1621"/>
      <c r="AJ25" s="1621"/>
    </row>
    <row r="26" spans="1:36" s="261" customFormat="1" ht="15.9" customHeight="1">
      <c r="A26" s="100"/>
      <c r="B26" s="1048"/>
      <c r="C26" s="1048"/>
      <c r="D26" s="1033"/>
      <c r="E26" s="1048"/>
      <c r="F26" s="1048" t="s">
        <v>639</v>
      </c>
      <c r="G26" s="1048" t="s">
        <v>640</v>
      </c>
      <c r="H26" s="1048" t="s">
        <v>641</v>
      </c>
      <c r="I26" s="1048" t="s">
        <v>639</v>
      </c>
      <c r="J26" s="1048" t="s">
        <v>640</v>
      </c>
      <c r="K26" s="1048" t="s">
        <v>641</v>
      </c>
      <c r="L26" s="1048"/>
      <c r="M26" s="1048"/>
      <c r="N26" s="1048"/>
      <c r="O26" s="1048"/>
      <c r="P26" s="1048"/>
      <c r="Q26" s="1048"/>
      <c r="R26" s="1033"/>
      <c r="S26" s="1048"/>
      <c r="T26" s="100"/>
      <c r="U26" s="1048"/>
      <c r="V26" s="1048"/>
      <c r="W26" s="1033"/>
      <c r="X26" s="1048"/>
      <c r="Y26" s="1048"/>
      <c r="Z26" s="1048"/>
      <c r="AA26" s="1048"/>
      <c r="AB26" s="1048"/>
      <c r="AC26" s="1033"/>
      <c r="AD26" s="1048"/>
      <c r="AE26" s="1657" t="s">
        <v>314</v>
      </c>
      <c r="AF26" s="1659"/>
      <c r="AG26" s="1658"/>
      <c r="AH26" s="1060"/>
      <c r="AI26" s="1061"/>
      <c r="AJ26" s="1061"/>
    </row>
    <row r="27" spans="1:36" s="261" customFormat="1" ht="15.9" customHeight="1">
      <c r="A27" s="872" t="s">
        <v>298</v>
      </c>
      <c r="B27" s="917" t="s">
        <v>646</v>
      </c>
      <c r="C27" s="917" t="s">
        <v>647</v>
      </c>
      <c r="D27" s="872" t="s">
        <v>646</v>
      </c>
      <c r="E27" s="869" t="s">
        <v>647</v>
      </c>
      <c r="F27" s="869" t="s">
        <v>15</v>
      </c>
      <c r="G27" s="869" t="s">
        <v>642</v>
      </c>
      <c r="H27" s="869" t="s">
        <v>643</v>
      </c>
      <c r="I27" s="869" t="s">
        <v>15</v>
      </c>
      <c r="J27" s="869" t="s">
        <v>642</v>
      </c>
      <c r="K27" s="869" t="s">
        <v>643</v>
      </c>
      <c r="L27" s="869" t="s">
        <v>646</v>
      </c>
      <c r="M27" s="869" t="s">
        <v>647</v>
      </c>
      <c r="N27" s="869" t="s">
        <v>646</v>
      </c>
      <c r="O27" s="869" t="s">
        <v>647</v>
      </c>
      <c r="P27" s="869" t="s">
        <v>646</v>
      </c>
      <c r="Q27" s="869" t="s">
        <v>647</v>
      </c>
      <c r="R27" s="872" t="s">
        <v>646</v>
      </c>
      <c r="S27" s="869" t="s">
        <v>647</v>
      </c>
      <c r="T27" s="872" t="s">
        <v>298</v>
      </c>
      <c r="U27" s="869" t="s">
        <v>646</v>
      </c>
      <c r="V27" s="869" t="s">
        <v>647</v>
      </c>
      <c r="W27" s="872" t="s">
        <v>646</v>
      </c>
      <c r="X27" s="869" t="s">
        <v>647</v>
      </c>
      <c r="Y27" s="869" t="s">
        <v>646</v>
      </c>
      <c r="Z27" s="869" t="s">
        <v>647</v>
      </c>
      <c r="AA27" s="869" t="s">
        <v>646</v>
      </c>
      <c r="AB27" s="869" t="s">
        <v>647</v>
      </c>
      <c r="AC27" s="872" t="s">
        <v>646</v>
      </c>
      <c r="AD27" s="869" t="s">
        <v>647</v>
      </c>
      <c r="AE27" s="1534" t="s">
        <v>646</v>
      </c>
      <c r="AF27" s="1634"/>
      <c r="AG27" s="1535"/>
      <c r="AH27" s="1534" t="s">
        <v>647</v>
      </c>
      <c r="AI27" s="1634"/>
      <c r="AJ27" s="1634"/>
    </row>
    <row r="28" spans="1:36" s="36" customFormat="1" ht="3" customHeight="1">
      <c r="A28" s="34"/>
      <c r="B28" s="184"/>
      <c r="C28" s="184"/>
      <c r="D28" s="35"/>
      <c r="E28" s="35"/>
      <c r="F28" s="184"/>
      <c r="G28" s="18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4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s="36" customFormat="1" ht="35.1" customHeight="1">
      <c r="A29" s="37">
        <v>2011</v>
      </c>
      <c r="B29" s="322">
        <v>42</v>
      </c>
      <c r="C29" s="38">
        <v>0</v>
      </c>
      <c r="D29" s="38">
        <v>405</v>
      </c>
      <c r="E29" s="322">
        <v>0</v>
      </c>
      <c r="F29" s="322">
        <v>12</v>
      </c>
      <c r="G29" s="303" t="s">
        <v>72</v>
      </c>
      <c r="H29" s="303" t="s">
        <v>72</v>
      </c>
      <c r="I29" s="322">
        <v>0</v>
      </c>
      <c r="J29" s="303" t="s">
        <v>72</v>
      </c>
      <c r="K29" s="303" t="s">
        <v>72</v>
      </c>
      <c r="L29" s="38">
        <v>1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7">
        <v>2011</v>
      </c>
      <c r="U29" s="38">
        <v>6</v>
      </c>
      <c r="V29" s="323">
        <v>0</v>
      </c>
      <c r="W29" s="303">
        <v>0</v>
      </c>
      <c r="X29" s="303">
        <v>0</v>
      </c>
      <c r="Y29" s="303">
        <v>0</v>
      </c>
      <c r="Z29" s="303">
        <v>0</v>
      </c>
      <c r="AA29" s="303">
        <v>0</v>
      </c>
      <c r="AB29" s="323">
        <v>0</v>
      </c>
      <c r="AC29" s="38">
        <v>5</v>
      </c>
      <c r="AD29" s="323">
        <v>0</v>
      </c>
      <c r="AE29" s="38"/>
      <c r="AF29" s="323">
        <v>0</v>
      </c>
      <c r="AG29" s="303"/>
      <c r="AH29" s="323"/>
      <c r="AI29" s="38">
        <v>0</v>
      </c>
      <c r="AJ29" s="323"/>
    </row>
    <row r="30" spans="1:36" s="36" customFormat="1" ht="35.1" customHeight="1">
      <c r="A30" s="37">
        <v>2012</v>
      </c>
      <c r="B30" s="322">
        <v>43</v>
      </c>
      <c r="C30" s="38">
        <v>0</v>
      </c>
      <c r="D30" s="38">
        <v>282</v>
      </c>
      <c r="E30" s="322">
        <v>0</v>
      </c>
      <c r="F30" s="322">
        <v>13</v>
      </c>
      <c r="G30" s="303" t="s">
        <v>72</v>
      </c>
      <c r="H30" s="303" t="s">
        <v>72</v>
      </c>
      <c r="I30" s="322">
        <v>0</v>
      </c>
      <c r="J30" s="303" t="s">
        <v>72</v>
      </c>
      <c r="K30" s="303" t="s">
        <v>72</v>
      </c>
      <c r="L30" s="38">
        <v>1</v>
      </c>
      <c r="M30" s="323">
        <v>0</v>
      </c>
      <c r="N30" s="323" t="s">
        <v>332</v>
      </c>
      <c r="O30" s="323" t="s">
        <v>332</v>
      </c>
      <c r="P30" s="323" t="s">
        <v>332</v>
      </c>
      <c r="Q30" s="323" t="s">
        <v>332</v>
      </c>
      <c r="R30" s="303">
        <v>0</v>
      </c>
      <c r="S30" s="323" t="s">
        <v>332</v>
      </c>
      <c r="T30" s="37">
        <v>2012</v>
      </c>
      <c r="U30" s="38">
        <v>7</v>
      </c>
      <c r="V30" s="323">
        <v>0</v>
      </c>
      <c r="W30" s="303">
        <v>0</v>
      </c>
      <c r="X30" s="303">
        <v>0</v>
      </c>
      <c r="Y30" s="303">
        <v>0</v>
      </c>
      <c r="Z30" s="303">
        <v>0</v>
      </c>
      <c r="AA30" s="303">
        <v>3</v>
      </c>
      <c r="AB30" s="323">
        <v>0</v>
      </c>
      <c r="AC30" s="38">
        <v>2</v>
      </c>
      <c r="AD30" s="323">
        <v>0</v>
      </c>
      <c r="AE30" s="38"/>
      <c r="AF30" s="323">
        <v>0</v>
      </c>
      <c r="AG30" s="303"/>
      <c r="AH30" s="323"/>
      <c r="AI30" s="38">
        <v>0</v>
      </c>
      <c r="AJ30" s="323"/>
    </row>
    <row r="31" spans="1:36" s="36" customFormat="1" ht="35.1" customHeight="1">
      <c r="A31" s="37">
        <v>2013</v>
      </c>
      <c r="B31" s="322">
        <v>32</v>
      </c>
      <c r="C31" s="322" t="s">
        <v>676</v>
      </c>
      <c r="D31" s="38">
        <v>215</v>
      </c>
      <c r="E31" s="322">
        <v>0</v>
      </c>
      <c r="F31" s="322">
        <v>27</v>
      </c>
      <c r="G31" s="322">
        <v>18</v>
      </c>
      <c r="H31" s="322">
        <v>9</v>
      </c>
      <c r="I31" s="322">
        <v>1</v>
      </c>
      <c r="J31" s="38">
        <v>1</v>
      </c>
      <c r="K31" s="322">
        <v>0</v>
      </c>
      <c r="L31" s="38">
        <v>2</v>
      </c>
      <c r="M31" s="323">
        <v>0</v>
      </c>
      <c r="N31" s="323" t="s">
        <v>332</v>
      </c>
      <c r="O31" s="323" t="s">
        <v>332</v>
      </c>
      <c r="P31" s="323" t="s">
        <v>332</v>
      </c>
      <c r="Q31" s="323" t="s">
        <v>332</v>
      </c>
      <c r="R31" s="303">
        <v>0</v>
      </c>
      <c r="S31" s="323" t="s">
        <v>332</v>
      </c>
      <c r="T31" s="37">
        <v>2013</v>
      </c>
      <c r="U31" s="38">
        <v>16</v>
      </c>
      <c r="V31" s="323">
        <v>0</v>
      </c>
      <c r="W31" s="303">
        <v>1</v>
      </c>
      <c r="X31" s="303">
        <v>0</v>
      </c>
      <c r="Y31" s="303">
        <v>0</v>
      </c>
      <c r="Z31" s="303">
        <v>0</v>
      </c>
      <c r="AA31" s="303">
        <v>1</v>
      </c>
      <c r="AB31" s="323">
        <v>0</v>
      </c>
      <c r="AC31" s="38">
        <v>7</v>
      </c>
      <c r="AD31" s="323">
        <v>1</v>
      </c>
      <c r="AE31" s="38"/>
      <c r="AF31" s="323">
        <v>0</v>
      </c>
      <c r="AG31" s="303"/>
      <c r="AH31" s="323"/>
      <c r="AI31" s="38">
        <v>0</v>
      </c>
      <c r="AJ31" s="323"/>
    </row>
    <row r="32" spans="1:36" s="36" customFormat="1" ht="35.1" customHeight="1">
      <c r="A32" s="37">
        <v>2014</v>
      </c>
      <c r="B32" s="322">
        <v>14</v>
      </c>
      <c r="C32" s="322" t="s">
        <v>332</v>
      </c>
      <c r="D32" s="38">
        <v>214</v>
      </c>
      <c r="E32" s="322">
        <v>0</v>
      </c>
      <c r="F32" s="322">
        <v>19</v>
      </c>
      <c r="G32" s="322">
        <v>10</v>
      </c>
      <c r="H32" s="322">
        <v>9</v>
      </c>
      <c r="I32" s="322">
        <v>0</v>
      </c>
      <c r="J32" s="322">
        <v>0</v>
      </c>
      <c r="K32" s="322">
        <v>0</v>
      </c>
      <c r="L32" s="38">
        <v>3</v>
      </c>
      <c r="M32" s="323">
        <v>0</v>
      </c>
      <c r="N32" s="323" t="s">
        <v>332</v>
      </c>
      <c r="O32" s="323" t="s">
        <v>332</v>
      </c>
      <c r="P32" s="323" t="s">
        <v>332</v>
      </c>
      <c r="Q32" s="323" t="s">
        <v>332</v>
      </c>
      <c r="R32" s="303">
        <v>2</v>
      </c>
      <c r="S32" s="323" t="s">
        <v>332</v>
      </c>
      <c r="T32" s="37">
        <v>2014</v>
      </c>
      <c r="U32" s="38">
        <v>7</v>
      </c>
      <c r="V32" s="323">
        <v>0</v>
      </c>
      <c r="W32" s="323">
        <v>0</v>
      </c>
      <c r="X32" s="303">
        <v>0</v>
      </c>
      <c r="Y32" s="303">
        <v>0</v>
      </c>
      <c r="Z32" s="303">
        <v>0</v>
      </c>
      <c r="AA32" s="303">
        <v>1</v>
      </c>
      <c r="AB32" s="323">
        <v>0</v>
      </c>
      <c r="AC32" s="38">
        <v>6</v>
      </c>
      <c r="AD32" s="323">
        <v>0</v>
      </c>
      <c r="AE32" s="323" t="s">
        <v>314</v>
      </c>
      <c r="AF32" s="323">
        <v>0</v>
      </c>
      <c r="AG32" s="303"/>
      <c r="AH32" s="323"/>
      <c r="AI32" s="38">
        <v>0</v>
      </c>
      <c r="AJ32" s="323"/>
    </row>
    <row r="33" spans="1:36" s="36" customFormat="1" ht="35.1" customHeight="1">
      <c r="A33" s="37">
        <v>2015</v>
      </c>
      <c r="B33" s="322">
        <v>1</v>
      </c>
      <c r="C33" s="322" t="s">
        <v>332</v>
      </c>
      <c r="D33" s="38">
        <v>199</v>
      </c>
      <c r="E33" s="322">
        <v>0</v>
      </c>
      <c r="F33" s="322">
        <v>10</v>
      </c>
      <c r="G33" s="322">
        <v>5</v>
      </c>
      <c r="H33" s="322">
        <v>5</v>
      </c>
      <c r="I33" s="322">
        <v>0</v>
      </c>
      <c r="J33" s="322">
        <v>0</v>
      </c>
      <c r="K33" s="322">
        <v>0</v>
      </c>
      <c r="L33" s="322">
        <v>0</v>
      </c>
      <c r="M33" s="322">
        <v>0</v>
      </c>
      <c r="N33" s="323" t="s">
        <v>332</v>
      </c>
      <c r="O33" s="323" t="s">
        <v>332</v>
      </c>
      <c r="P33" s="323" t="s">
        <v>332</v>
      </c>
      <c r="Q33" s="323" t="s">
        <v>332</v>
      </c>
      <c r="R33" s="303">
        <v>1</v>
      </c>
      <c r="S33" s="323" t="s">
        <v>332</v>
      </c>
      <c r="T33" s="37">
        <v>2015</v>
      </c>
      <c r="U33" s="38">
        <v>5</v>
      </c>
      <c r="V33" s="323">
        <v>0</v>
      </c>
      <c r="W33" s="323">
        <v>0</v>
      </c>
      <c r="X33" s="303">
        <v>0</v>
      </c>
      <c r="Y33" s="303">
        <v>0</v>
      </c>
      <c r="Z33" s="303">
        <v>0</v>
      </c>
      <c r="AA33" s="303">
        <v>3</v>
      </c>
      <c r="AB33" s="323">
        <v>0</v>
      </c>
      <c r="AC33" s="38">
        <v>1</v>
      </c>
      <c r="AD33" s="323">
        <v>0</v>
      </c>
      <c r="AE33" s="323" t="s">
        <v>1200</v>
      </c>
      <c r="AF33" s="323">
        <v>4</v>
      </c>
      <c r="AG33" s="303"/>
      <c r="AH33" s="323" t="s">
        <v>1200</v>
      </c>
      <c r="AI33" s="38">
        <v>1</v>
      </c>
      <c r="AJ33" s="323"/>
    </row>
    <row r="34" spans="1:36" s="40" customFormat="1" ht="38.1" customHeight="1">
      <c r="A34" s="42">
        <v>2016</v>
      </c>
      <c r="B34" s="325">
        <v>2</v>
      </c>
      <c r="C34" s="322">
        <v>0</v>
      </c>
      <c r="D34" s="43">
        <v>408</v>
      </c>
      <c r="E34" s="322">
        <v>0</v>
      </c>
      <c r="F34" s="325">
        <v>18</v>
      </c>
      <c r="G34" s="325">
        <v>13</v>
      </c>
      <c r="H34" s="325">
        <v>5</v>
      </c>
      <c r="I34" s="325">
        <v>0</v>
      </c>
      <c r="J34" s="325">
        <v>0</v>
      </c>
      <c r="K34" s="325">
        <v>0</v>
      </c>
      <c r="L34" s="325">
        <v>3</v>
      </c>
      <c r="M34" s="322">
        <v>0</v>
      </c>
      <c r="N34" s="323" t="s">
        <v>332</v>
      </c>
      <c r="O34" s="323" t="s">
        <v>332</v>
      </c>
      <c r="P34" s="323" t="s">
        <v>332</v>
      </c>
      <c r="Q34" s="323" t="s">
        <v>332</v>
      </c>
      <c r="R34" s="324">
        <v>2</v>
      </c>
      <c r="S34" s="323" t="s">
        <v>332</v>
      </c>
      <c r="T34" s="42">
        <v>2016</v>
      </c>
      <c r="U34" s="43">
        <v>12</v>
      </c>
      <c r="V34" s="323">
        <v>0</v>
      </c>
      <c r="W34" s="323">
        <v>0</v>
      </c>
      <c r="X34" s="303">
        <v>0</v>
      </c>
      <c r="Y34" s="303">
        <v>0</v>
      </c>
      <c r="Z34" s="303">
        <v>0</v>
      </c>
      <c r="AA34" s="303">
        <v>0</v>
      </c>
      <c r="AB34" s="323">
        <v>0</v>
      </c>
      <c r="AC34" s="43">
        <v>1</v>
      </c>
      <c r="AD34" s="323">
        <v>0</v>
      </c>
      <c r="AE34" s="326" t="s">
        <v>1695</v>
      </c>
      <c r="AF34" s="326">
        <v>2</v>
      </c>
      <c r="AG34" s="324"/>
      <c r="AH34" s="326" t="s">
        <v>1695</v>
      </c>
      <c r="AI34" s="43">
        <v>0</v>
      </c>
      <c r="AJ34" s="326"/>
    </row>
    <row r="35" spans="1:36" s="47" customFormat="1" ht="3" customHeight="1" thickBot="1">
      <c r="A35" s="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327"/>
      <c r="U35" s="144"/>
      <c r="V35" s="144"/>
      <c r="W35" s="144"/>
      <c r="X35" s="96"/>
      <c r="Y35" s="96"/>
      <c r="Z35" s="96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</row>
    <row r="36" spans="1:36" s="328" customFormat="1" ht="16.2" customHeight="1">
      <c r="A36" s="1654" t="s">
        <v>1835</v>
      </c>
      <c r="B36" s="1654"/>
      <c r="C36" s="1654"/>
      <c r="D36" s="1654"/>
      <c r="E36" s="1654"/>
      <c r="F36" s="1654"/>
      <c r="G36" s="1654"/>
      <c r="H36" s="1654"/>
      <c r="I36" s="1654"/>
      <c r="J36" s="1654"/>
      <c r="K36" s="1654"/>
      <c r="L36" s="1654"/>
      <c r="M36" s="1654"/>
      <c r="N36" s="1654"/>
      <c r="O36" s="1654"/>
      <c r="P36" s="1654"/>
      <c r="Q36" s="1654"/>
      <c r="R36" s="1654"/>
      <c r="S36" s="1654"/>
      <c r="T36" s="1655" t="s">
        <v>1836</v>
      </c>
      <c r="U36" s="1655"/>
      <c r="V36" s="1656"/>
      <c r="W36" s="1656"/>
      <c r="X36" s="1656"/>
      <c r="Y36" s="1656"/>
      <c r="Z36" s="1656"/>
      <c r="AA36" s="1655"/>
      <c r="AB36" s="1655"/>
      <c r="AC36" s="1655"/>
      <c r="AD36" s="1655"/>
      <c r="AE36" s="1655"/>
      <c r="AF36" s="1655"/>
      <c r="AG36" s="1655"/>
      <c r="AH36" s="1655"/>
      <c r="AI36" s="1655"/>
      <c r="AJ36" s="1655"/>
    </row>
    <row r="37" spans="1:36" s="328" customFormat="1" ht="14.4" customHeight="1">
      <c r="A37" s="329"/>
      <c r="B37" s="330" t="s">
        <v>677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68" t="s">
        <v>1837</v>
      </c>
      <c r="U37" s="333" t="s">
        <v>677</v>
      </c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</row>
    <row r="38" spans="1:36" ht="16.2" customHeight="1">
      <c r="A38" s="332" t="s">
        <v>678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68" t="s">
        <v>600</v>
      </c>
      <c r="U38" s="331"/>
      <c r="V38" s="331"/>
      <c r="W38" s="214"/>
      <c r="X38" s="68"/>
      <c r="Y38" s="68"/>
      <c r="Z38" s="68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</row>
  </sheetData>
  <mergeCells count="64">
    <mergeCell ref="A36:S36"/>
    <mergeCell ref="T36:AJ36"/>
    <mergeCell ref="L7:M7"/>
    <mergeCell ref="AA7:AB7"/>
    <mergeCell ref="AA8:AB8"/>
    <mergeCell ref="F25:H25"/>
    <mergeCell ref="I25:K25"/>
    <mergeCell ref="AE25:AG25"/>
    <mergeCell ref="AH25:AJ25"/>
    <mergeCell ref="AE26:AG26"/>
    <mergeCell ref="AE27:AG27"/>
    <mergeCell ref="AH27:AJ27"/>
    <mergeCell ref="Y23:Z23"/>
    <mergeCell ref="AA23:AB23"/>
    <mergeCell ref="B24:C24"/>
    <mergeCell ref="D24:E24"/>
    <mergeCell ref="AA24:AB24"/>
    <mergeCell ref="F22:S22"/>
    <mergeCell ref="U22:AD22"/>
    <mergeCell ref="AE22:AJ23"/>
    <mergeCell ref="B23:C23"/>
    <mergeCell ref="D23:E23"/>
    <mergeCell ref="F23:K23"/>
    <mergeCell ref="L23:M23"/>
    <mergeCell ref="P23:Q23"/>
    <mergeCell ref="U23:V23"/>
    <mergeCell ref="W23:X23"/>
    <mergeCell ref="F24:K24"/>
    <mergeCell ref="L24:M24"/>
    <mergeCell ref="P24:Q24"/>
    <mergeCell ref="U24:V24"/>
    <mergeCell ref="Y24:Z24"/>
    <mergeCell ref="AC9:AD9"/>
    <mergeCell ref="AE9:AF9"/>
    <mergeCell ref="AI9:AJ9"/>
    <mergeCell ref="B10:D10"/>
    <mergeCell ref="E10:G10"/>
    <mergeCell ref="U10:W10"/>
    <mergeCell ref="X10:Z10"/>
    <mergeCell ref="B9:G9"/>
    <mergeCell ref="H9:I9"/>
    <mergeCell ref="J9:K9"/>
    <mergeCell ref="P9:Q9"/>
    <mergeCell ref="R9:S9"/>
    <mergeCell ref="U9:Z9"/>
    <mergeCell ref="U7:Z7"/>
    <mergeCell ref="AC7:AD7"/>
    <mergeCell ref="AE7:AF7"/>
    <mergeCell ref="AI7:AJ7"/>
    <mergeCell ref="P8:Q8"/>
    <mergeCell ref="AI8:AJ8"/>
    <mergeCell ref="R7:S7"/>
    <mergeCell ref="B7:G7"/>
    <mergeCell ref="H7:I7"/>
    <mergeCell ref="J7:K7"/>
    <mergeCell ref="N7:O7"/>
    <mergeCell ref="P7:Q7"/>
    <mergeCell ref="A3:S3"/>
    <mergeCell ref="T3:AJ3"/>
    <mergeCell ref="A4:S4"/>
    <mergeCell ref="AG5:AJ5"/>
    <mergeCell ref="B6:S6"/>
    <mergeCell ref="U6:AJ6"/>
    <mergeCell ref="T4:AJ4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9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view="pageBreakPreview" topLeftCell="A16" zoomScaleNormal="100" zoomScaleSheetLayoutView="100" workbookViewId="0">
      <selection activeCell="G17" sqref="G17"/>
    </sheetView>
  </sheetViews>
  <sheetFormatPr defaultColWidth="9" defaultRowHeight="13.2"/>
  <cols>
    <col min="1" max="1" width="10.8984375" style="1" customWidth="1"/>
    <col min="2" max="2" width="8.59765625" style="1" customWidth="1"/>
    <col min="3" max="3" width="10.09765625" style="1" customWidth="1"/>
    <col min="4" max="4" width="8.5" style="1" customWidth="1"/>
    <col min="5" max="5" width="8.796875" style="1" customWidth="1"/>
    <col min="6" max="6" width="8.59765625" style="1" customWidth="1"/>
    <col min="7" max="7" width="7.8984375" style="1" customWidth="1"/>
    <col min="8" max="8" width="10.19921875" style="1" customWidth="1"/>
    <col min="9" max="9" width="8.19921875" style="1" customWidth="1"/>
    <col min="10" max="10" width="9" style="48"/>
    <col min="11" max="16384" width="9" style="1"/>
  </cols>
  <sheetData>
    <row r="1" spans="1:10" ht="24.9" customHeight="1">
      <c r="I1" s="2" t="s">
        <v>679</v>
      </c>
    </row>
    <row r="2" spans="1:10" s="4" customFormat="1" ht="21.9" customHeight="1">
      <c r="A2" s="72"/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27" customHeight="1">
      <c r="A3" s="1511" t="s">
        <v>1838</v>
      </c>
      <c r="B3" s="1511"/>
      <c r="C3" s="1511"/>
      <c r="D3" s="1511"/>
      <c r="E3" s="1511"/>
      <c r="F3" s="1511"/>
      <c r="G3" s="1511"/>
      <c r="H3" s="1511"/>
      <c r="I3" s="1511"/>
      <c r="J3" s="334"/>
    </row>
    <row r="4" spans="1:10" s="74" customFormat="1" ht="40.200000000000003" customHeight="1">
      <c r="A4" s="1668" t="s">
        <v>1839</v>
      </c>
      <c r="B4" s="1512"/>
      <c r="C4" s="1512"/>
      <c r="D4" s="1512"/>
      <c r="E4" s="1512"/>
      <c r="F4" s="1512"/>
      <c r="G4" s="1512"/>
      <c r="H4" s="1512"/>
      <c r="I4" s="1512"/>
      <c r="J4" s="152"/>
    </row>
    <row r="5" spans="1:10" s="13" customFormat="1" ht="15.9" customHeight="1" thickBot="1">
      <c r="A5" s="298" t="s">
        <v>58</v>
      </c>
      <c r="B5" s="299"/>
      <c r="C5" s="153"/>
      <c r="D5" s="153" t="s">
        <v>4</v>
      </c>
      <c r="E5" s="153"/>
      <c r="F5" s="12"/>
      <c r="G5" s="12"/>
      <c r="H5" s="12"/>
      <c r="I5" s="181" t="s">
        <v>680</v>
      </c>
      <c r="J5" s="328"/>
    </row>
    <row r="6" spans="1:10" s="261" customFormat="1" ht="17.399999999999999" customHeight="1">
      <c r="A6" s="1015" t="s">
        <v>681</v>
      </c>
      <c r="B6" s="1076" t="s">
        <v>1711</v>
      </c>
      <c r="C6" s="1669" t="s">
        <v>1713</v>
      </c>
      <c r="D6" s="1670"/>
      <c r="E6" s="1670"/>
      <c r="F6" s="1670"/>
      <c r="G6" s="1670"/>
      <c r="H6" s="1670"/>
      <c r="I6" s="1670"/>
      <c r="J6" s="300"/>
    </row>
    <row r="7" spans="1:10" s="261" customFormat="1" ht="17.399999999999999" customHeight="1">
      <c r="A7" s="1665"/>
      <c r="B7" s="1048" t="s">
        <v>1712</v>
      </c>
      <c r="C7" s="775" t="s">
        <v>682</v>
      </c>
      <c r="D7" s="524" t="s">
        <v>683</v>
      </c>
      <c r="E7" s="1671" t="s">
        <v>684</v>
      </c>
      <c r="F7" s="1672"/>
      <c r="G7" s="1072" t="s">
        <v>685</v>
      </c>
      <c r="H7" s="1077" t="s">
        <v>686</v>
      </c>
      <c r="I7" s="104" t="s">
        <v>687</v>
      </c>
      <c r="J7" s="300"/>
    </row>
    <row r="8" spans="1:10" s="261" customFormat="1" ht="17.100000000000001" customHeight="1">
      <c r="A8" s="1665"/>
      <c r="B8" s="1048" t="s">
        <v>688</v>
      </c>
      <c r="C8" s="138" t="s">
        <v>689</v>
      </c>
      <c r="D8" s="1048"/>
      <c r="E8" s="1048" t="s">
        <v>690</v>
      </c>
      <c r="F8" s="776" t="s">
        <v>691</v>
      </c>
      <c r="G8" s="1074"/>
      <c r="H8" s="86" t="s">
        <v>692</v>
      </c>
      <c r="I8" s="86" t="s">
        <v>693</v>
      </c>
      <c r="J8" s="300"/>
    </row>
    <row r="9" spans="1:10" s="261" customFormat="1" ht="17.100000000000001" customHeight="1">
      <c r="A9" s="84"/>
      <c r="B9" s="1073"/>
      <c r="C9" s="1391" t="s">
        <v>1765</v>
      </c>
      <c r="D9" s="867" t="s">
        <v>694</v>
      </c>
      <c r="E9" s="867" t="s">
        <v>695</v>
      </c>
      <c r="F9" s="897" t="s">
        <v>696</v>
      </c>
      <c r="G9" s="1074"/>
      <c r="H9" s="524"/>
      <c r="I9" s="524"/>
      <c r="J9" s="300"/>
    </row>
    <row r="10" spans="1:10" s="261" customFormat="1" ht="17.100000000000001" customHeight="1">
      <c r="A10" s="872" t="s">
        <v>697</v>
      </c>
      <c r="B10" s="1075" t="s">
        <v>698</v>
      </c>
      <c r="C10" s="872" t="s">
        <v>699</v>
      </c>
      <c r="D10" s="869" t="s">
        <v>700</v>
      </c>
      <c r="E10" s="869" t="s">
        <v>701</v>
      </c>
      <c r="F10" s="869" t="s">
        <v>702</v>
      </c>
      <c r="G10" s="870" t="s">
        <v>703</v>
      </c>
      <c r="H10" s="869" t="s">
        <v>642</v>
      </c>
      <c r="I10" s="869" t="s">
        <v>643</v>
      </c>
      <c r="J10" s="300"/>
    </row>
    <row r="11" spans="1:10" s="36" customFormat="1" ht="3" customHeight="1">
      <c r="A11" s="34"/>
      <c r="B11" s="35"/>
      <c r="C11" s="35"/>
      <c r="D11" s="35"/>
      <c r="E11" s="35"/>
      <c r="F11" s="35"/>
      <c r="G11" s="35"/>
      <c r="H11" s="35"/>
      <c r="I11" s="35"/>
      <c r="J11" s="47"/>
    </row>
    <row r="12" spans="1:10" s="40" customFormat="1" ht="35.1" customHeight="1">
      <c r="A12" s="37">
        <v>2011</v>
      </c>
      <c r="B12" s="335">
        <v>21</v>
      </c>
      <c r="C12" s="336">
        <v>21</v>
      </c>
      <c r="D12" s="337">
        <v>1</v>
      </c>
      <c r="E12" s="337" t="s">
        <v>704</v>
      </c>
      <c r="F12" s="337" t="s">
        <v>704</v>
      </c>
      <c r="G12" s="337" t="s">
        <v>704</v>
      </c>
      <c r="H12" s="337">
        <v>8</v>
      </c>
      <c r="I12" s="337">
        <v>13</v>
      </c>
      <c r="J12" s="338"/>
    </row>
    <row r="13" spans="1:10" s="36" customFormat="1" ht="35.1" customHeight="1">
      <c r="A13" s="37">
        <v>2012</v>
      </c>
      <c r="B13" s="335">
        <v>21</v>
      </c>
      <c r="C13" s="336">
        <v>21</v>
      </c>
      <c r="D13" s="337">
        <v>1</v>
      </c>
      <c r="E13" s="337" t="s">
        <v>704</v>
      </c>
      <c r="F13" s="337" t="s">
        <v>704</v>
      </c>
      <c r="G13" s="337" t="s">
        <v>704</v>
      </c>
      <c r="H13" s="337">
        <v>8</v>
      </c>
      <c r="I13" s="337">
        <v>13</v>
      </c>
      <c r="J13" s="47"/>
    </row>
    <row r="14" spans="1:10" s="36" customFormat="1" ht="35.1" customHeight="1">
      <c r="A14" s="37">
        <v>2013</v>
      </c>
      <c r="B14" s="335">
        <v>18</v>
      </c>
      <c r="C14" s="336">
        <v>18</v>
      </c>
      <c r="D14" s="337">
        <v>1</v>
      </c>
      <c r="E14" s="337" t="s">
        <v>704</v>
      </c>
      <c r="F14" s="337" t="s">
        <v>704</v>
      </c>
      <c r="G14" s="38">
        <v>2</v>
      </c>
      <c r="H14" s="337">
        <v>7</v>
      </c>
      <c r="I14" s="337">
        <v>11</v>
      </c>
      <c r="J14" s="47"/>
    </row>
    <row r="15" spans="1:10" s="36" customFormat="1" ht="35.1" customHeight="1">
      <c r="A15" s="37">
        <v>2014</v>
      </c>
      <c r="B15" s="335">
        <v>18</v>
      </c>
      <c r="C15" s="336">
        <v>18</v>
      </c>
      <c r="D15" s="337">
        <v>1</v>
      </c>
      <c r="E15" s="337" t="s">
        <v>332</v>
      </c>
      <c r="F15" s="337" t="s">
        <v>332</v>
      </c>
      <c r="G15" s="337" t="s">
        <v>332</v>
      </c>
      <c r="H15" s="337">
        <v>7</v>
      </c>
      <c r="I15" s="337">
        <v>11</v>
      </c>
      <c r="J15" s="47"/>
    </row>
    <row r="16" spans="1:10" s="36" customFormat="1" ht="35.1" customHeight="1">
      <c r="A16" s="37">
        <v>2015</v>
      </c>
      <c r="B16" s="335">
        <v>18</v>
      </c>
      <c r="C16" s="336">
        <v>18</v>
      </c>
      <c r="D16" s="337">
        <v>1</v>
      </c>
      <c r="E16" s="38">
        <v>0</v>
      </c>
      <c r="F16" s="38">
        <v>0</v>
      </c>
      <c r="G16" s="38">
        <v>0</v>
      </c>
      <c r="H16" s="337">
        <v>7</v>
      </c>
      <c r="I16" s="337">
        <v>11</v>
      </c>
      <c r="J16" s="47"/>
    </row>
    <row r="17" spans="1:10" s="40" customFormat="1" ht="50.1" customHeight="1">
      <c r="A17" s="42">
        <v>2016</v>
      </c>
      <c r="B17" s="339">
        <v>17</v>
      </c>
      <c r="C17" s="340">
        <v>17</v>
      </c>
      <c r="D17" s="341">
        <v>1</v>
      </c>
      <c r="E17" s="43">
        <v>0</v>
      </c>
      <c r="F17" s="43">
        <v>0</v>
      </c>
      <c r="G17" s="43">
        <v>1</v>
      </c>
      <c r="H17" s="341">
        <v>7</v>
      </c>
      <c r="I17" s="341">
        <v>10</v>
      </c>
      <c r="J17" s="338"/>
    </row>
    <row r="18" spans="1:10" s="36" customFormat="1" ht="3" customHeight="1" thickBot="1">
      <c r="A18" s="189"/>
      <c r="B18" s="46" t="s">
        <v>4</v>
      </c>
      <c r="C18" s="46" t="s">
        <v>4</v>
      </c>
      <c r="D18" s="46" t="s">
        <v>4</v>
      </c>
      <c r="E18" s="46" t="s">
        <v>4</v>
      </c>
      <c r="F18" s="46"/>
      <c r="G18" s="46"/>
      <c r="H18" s="46"/>
      <c r="I18" s="46"/>
      <c r="J18" s="47"/>
    </row>
    <row r="19" spans="1:10" s="191" customFormat="1" ht="19.2" customHeight="1" thickBot="1">
      <c r="A19" s="342"/>
      <c r="B19" s="316"/>
      <c r="C19" s="316"/>
      <c r="D19" s="343"/>
      <c r="E19" s="343"/>
      <c r="F19" s="343"/>
      <c r="G19" s="343"/>
      <c r="H19" s="343"/>
      <c r="I19" s="343"/>
      <c r="J19" s="147"/>
    </row>
    <row r="20" spans="1:10" s="191" customFormat="1" ht="16.2" customHeight="1">
      <c r="A20" s="514" t="s">
        <v>681</v>
      </c>
      <c r="B20" s="1673" t="s">
        <v>1840</v>
      </c>
      <c r="C20" s="1674"/>
      <c r="D20" s="1674"/>
      <c r="E20" s="1674"/>
      <c r="F20" s="1674"/>
      <c r="G20" s="1674"/>
      <c r="H20" s="1674"/>
      <c r="I20" s="1674"/>
      <c r="J20" s="147"/>
    </row>
    <row r="21" spans="1:10" s="261" customFormat="1" ht="17.399999999999999" customHeight="1">
      <c r="A21" s="514" t="s">
        <v>690</v>
      </c>
      <c r="B21" s="1661" t="s">
        <v>705</v>
      </c>
      <c r="C21" s="1662"/>
      <c r="D21" s="1662"/>
      <c r="E21" s="1662"/>
      <c r="F21" s="1078"/>
      <c r="G21" s="1663" t="s">
        <v>706</v>
      </c>
      <c r="H21" s="1663"/>
      <c r="I21" s="1663"/>
      <c r="J21" s="300"/>
    </row>
    <row r="22" spans="1:10" s="261" customFormat="1" ht="17.399999999999999" customHeight="1">
      <c r="A22" s="1664"/>
      <c r="B22" s="1666" t="s">
        <v>707</v>
      </c>
      <c r="C22" s="1667"/>
      <c r="D22" s="1080" t="s">
        <v>708</v>
      </c>
      <c r="E22" s="907" t="s">
        <v>690</v>
      </c>
      <c r="F22" s="86" t="s">
        <v>709</v>
      </c>
      <c r="G22" s="86" t="s">
        <v>710</v>
      </c>
      <c r="H22" s="1081" t="s">
        <v>711</v>
      </c>
      <c r="I22" s="1082" t="s">
        <v>712</v>
      </c>
      <c r="J22" s="300"/>
    </row>
    <row r="23" spans="1:10" s="261" customFormat="1" ht="17.100000000000001" customHeight="1">
      <c r="A23" s="1665"/>
      <c r="B23" s="1083"/>
      <c r="C23" s="86" t="s">
        <v>713</v>
      </c>
      <c r="D23" s="867" t="s">
        <v>714</v>
      </c>
      <c r="E23" s="86" t="s">
        <v>713</v>
      </c>
      <c r="F23" s="102"/>
      <c r="G23" s="1085" t="s">
        <v>715</v>
      </c>
      <c r="H23" s="914" t="s">
        <v>716</v>
      </c>
      <c r="I23" s="1047" t="s">
        <v>717</v>
      </c>
      <c r="J23" s="300"/>
    </row>
    <row r="24" spans="1:10" s="261" customFormat="1" ht="14.4" customHeight="1">
      <c r="A24" s="872" t="s">
        <v>697</v>
      </c>
      <c r="B24" s="1084"/>
      <c r="C24" s="869" t="s">
        <v>718</v>
      </c>
      <c r="D24" s="869" t="s">
        <v>719</v>
      </c>
      <c r="E24" s="869" t="s">
        <v>718</v>
      </c>
      <c r="F24" s="869" t="s">
        <v>720</v>
      </c>
      <c r="G24" s="1025" t="s">
        <v>721</v>
      </c>
      <c r="H24" s="870" t="s">
        <v>722</v>
      </c>
      <c r="I24" s="870" t="s">
        <v>723</v>
      </c>
      <c r="J24" s="300"/>
    </row>
    <row r="25" spans="1:10" s="47" customFormat="1" ht="3" customHeight="1">
      <c r="A25" s="34"/>
      <c r="B25" s="35"/>
      <c r="C25" s="35"/>
      <c r="D25" s="35"/>
      <c r="E25" s="123"/>
      <c r="F25" s="35"/>
      <c r="G25" s="35"/>
      <c r="H25" s="35"/>
      <c r="I25" s="35"/>
    </row>
    <row r="26" spans="1:10" s="40" customFormat="1" ht="35.1" customHeight="1">
      <c r="A26" s="60">
        <v>2011</v>
      </c>
      <c r="B26" s="344">
        <v>21</v>
      </c>
      <c r="C26" s="337">
        <v>1</v>
      </c>
      <c r="D26" s="337" t="s">
        <v>332</v>
      </c>
      <c r="E26" s="337" t="s">
        <v>332</v>
      </c>
      <c r="F26" s="345" t="s">
        <v>72</v>
      </c>
      <c r="G26" s="346">
        <v>13</v>
      </c>
      <c r="H26" s="346">
        <v>8</v>
      </c>
      <c r="I26" s="337" t="s">
        <v>332</v>
      </c>
      <c r="J26" s="338"/>
    </row>
    <row r="27" spans="1:10" s="36" customFormat="1" ht="35.1" customHeight="1">
      <c r="A27" s="37">
        <v>2012</v>
      </c>
      <c r="B27" s="347">
        <v>21</v>
      </c>
      <c r="C27" s="337">
        <v>1</v>
      </c>
      <c r="D27" s="337" t="s">
        <v>332</v>
      </c>
      <c r="E27" s="337" t="s">
        <v>332</v>
      </c>
      <c r="F27" s="345" t="s">
        <v>72</v>
      </c>
      <c r="G27" s="346">
        <v>13</v>
      </c>
      <c r="H27" s="348">
        <v>8</v>
      </c>
      <c r="I27" s="349">
        <v>6</v>
      </c>
      <c r="J27" s="47"/>
    </row>
    <row r="28" spans="1:10" s="36" customFormat="1" ht="35.1" customHeight="1">
      <c r="A28" s="37">
        <v>2013</v>
      </c>
      <c r="B28" s="347">
        <v>18</v>
      </c>
      <c r="C28" s="337">
        <v>1</v>
      </c>
      <c r="D28" s="337" t="s">
        <v>332</v>
      </c>
      <c r="E28" s="337" t="s">
        <v>332</v>
      </c>
      <c r="F28" s="345" t="s">
        <v>72</v>
      </c>
      <c r="G28" s="346">
        <v>12</v>
      </c>
      <c r="H28" s="348">
        <v>6</v>
      </c>
      <c r="I28" s="349">
        <v>5</v>
      </c>
      <c r="J28" s="47"/>
    </row>
    <row r="29" spans="1:10" s="36" customFormat="1" ht="35.1" customHeight="1">
      <c r="A29" s="37">
        <v>2014</v>
      </c>
      <c r="B29" s="347">
        <v>18</v>
      </c>
      <c r="C29" s="337">
        <v>1</v>
      </c>
      <c r="D29" s="337" t="s">
        <v>332</v>
      </c>
      <c r="E29" s="337" t="s">
        <v>332</v>
      </c>
      <c r="F29" s="345" t="s">
        <v>72</v>
      </c>
      <c r="G29" s="346">
        <v>12</v>
      </c>
      <c r="H29" s="348">
        <v>6</v>
      </c>
      <c r="I29" s="349">
        <v>5</v>
      </c>
      <c r="J29" s="47"/>
    </row>
    <row r="30" spans="1:10" s="36" customFormat="1" ht="35.1" customHeight="1">
      <c r="A30" s="37">
        <v>2015</v>
      </c>
      <c r="B30" s="347">
        <v>18</v>
      </c>
      <c r="C30" s="38">
        <v>0</v>
      </c>
      <c r="D30" s="38">
        <v>0</v>
      </c>
      <c r="E30" s="38">
        <v>0</v>
      </c>
      <c r="F30" s="38">
        <v>0</v>
      </c>
      <c r="G30" s="346">
        <v>12</v>
      </c>
      <c r="H30" s="348">
        <v>6</v>
      </c>
      <c r="I30" s="349">
        <v>5</v>
      </c>
      <c r="J30" s="47"/>
    </row>
    <row r="31" spans="1:10" s="40" customFormat="1" ht="40.799999999999997" customHeight="1">
      <c r="A31" s="42">
        <v>2016</v>
      </c>
      <c r="B31" s="350">
        <v>17</v>
      </c>
      <c r="C31" s="43">
        <v>1</v>
      </c>
      <c r="D31" s="43">
        <v>0</v>
      </c>
      <c r="E31" s="43">
        <v>0</v>
      </c>
      <c r="F31" s="43">
        <v>0</v>
      </c>
      <c r="G31" s="351">
        <v>11</v>
      </c>
      <c r="H31" s="352">
        <v>6</v>
      </c>
      <c r="I31" s="353">
        <v>5</v>
      </c>
      <c r="J31" s="338"/>
    </row>
    <row r="32" spans="1:10" s="47" customFormat="1" ht="3" customHeight="1" thickBot="1">
      <c r="A32" s="44"/>
      <c r="B32" s="354"/>
      <c r="C32" s="354"/>
      <c r="D32" s="354"/>
      <c r="E32" s="354"/>
      <c r="F32" s="144"/>
      <c r="G32" s="144"/>
      <c r="H32" s="144"/>
      <c r="I32" s="354"/>
    </row>
    <row r="33" spans="1:10" s="356" customFormat="1" ht="15" customHeight="1">
      <c r="A33" s="68" t="s">
        <v>724</v>
      </c>
      <c r="B33" s="355"/>
      <c r="C33" s="355"/>
      <c r="D33" s="355"/>
      <c r="E33" s="355"/>
      <c r="I33" s="355"/>
      <c r="J33" s="357"/>
    </row>
    <row r="34" spans="1:10" s="13" customFormat="1" ht="15" customHeight="1">
      <c r="A34" s="68" t="s">
        <v>725</v>
      </c>
      <c r="B34" s="12"/>
      <c r="D34" s="12"/>
      <c r="E34" s="12"/>
      <c r="I34" s="12"/>
      <c r="J34" s="328"/>
    </row>
    <row r="36" spans="1:10">
      <c r="A36" s="358"/>
    </row>
    <row r="37" spans="1:10">
      <c r="A37" s="359"/>
    </row>
    <row r="38" spans="1:10">
      <c r="A38" s="359"/>
    </row>
    <row r="40" spans="1:10">
      <c r="A40" s="360"/>
    </row>
  </sheetData>
  <mergeCells count="10">
    <mergeCell ref="B21:E21"/>
    <mergeCell ref="G21:I21"/>
    <mergeCell ref="A22:A23"/>
    <mergeCell ref="B22:C22"/>
    <mergeCell ref="A3:I3"/>
    <mergeCell ref="A4:I4"/>
    <mergeCell ref="C6:I6"/>
    <mergeCell ref="A7:A8"/>
    <mergeCell ref="E7:F7"/>
    <mergeCell ref="B20:I20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7"/>
  <sheetViews>
    <sheetView view="pageBreakPreview" topLeftCell="A16" zoomScale="85" zoomScaleNormal="100" zoomScaleSheetLayoutView="85" workbookViewId="0">
      <selection activeCell="O34" sqref="O34:P34"/>
    </sheetView>
  </sheetViews>
  <sheetFormatPr defaultColWidth="9" defaultRowHeight="13.2"/>
  <cols>
    <col min="1" max="1" width="8.09765625" style="1" customWidth="1"/>
    <col min="2" max="2" width="6.796875" style="1" customWidth="1"/>
    <col min="3" max="4" width="6.8984375" style="1" customWidth="1"/>
    <col min="5" max="5" width="7.796875" style="1" customWidth="1"/>
    <col min="6" max="6" width="6.3984375" style="1" customWidth="1"/>
    <col min="7" max="7" width="7.69921875" style="1" customWidth="1"/>
    <col min="8" max="8" width="8.69921875" style="1" customWidth="1"/>
    <col min="9" max="9" width="8.5" style="1" customWidth="1"/>
    <col min="10" max="10" width="9.19921875" style="1" customWidth="1"/>
    <col min="11" max="11" width="9.09765625" style="1" customWidth="1"/>
    <col min="12" max="12" width="7.59765625" style="1" customWidth="1"/>
    <col min="13" max="15" width="7.3984375" style="1" customWidth="1"/>
    <col min="16" max="16" width="7" style="1" customWidth="1"/>
    <col min="17" max="18" width="6.59765625" style="1" customWidth="1"/>
    <col min="19" max="19" width="7.69921875" style="1" customWidth="1"/>
    <col min="20" max="20" width="8.09765625" style="1" customWidth="1"/>
    <col min="21" max="16384" width="9" style="1"/>
  </cols>
  <sheetData>
    <row r="1" spans="1:20" ht="24.9" customHeight="1">
      <c r="A1" s="70" t="s">
        <v>726</v>
      </c>
    </row>
    <row r="2" spans="1:20" s="4" customFormat="1" ht="21.9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s="7" customFormat="1" ht="21.9" customHeight="1">
      <c r="A3" s="1511" t="s">
        <v>727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</row>
    <row r="4" spans="1:20" s="74" customFormat="1" ht="21.9" customHeight="1">
      <c r="A4" s="1512" t="s">
        <v>728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</row>
    <row r="5" spans="1:20" s="13" customFormat="1" ht="15.9" customHeight="1" thickBot="1">
      <c r="A5" s="75" t="s">
        <v>729</v>
      </c>
      <c r="B5" s="11"/>
      <c r="C5" s="11"/>
      <c r="D5" s="11"/>
      <c r="E5" s="11"/>
      <c r="F5" s="11"/>
      <c r="G5" s="11"/>
      <c r="H5" s="11"/>
      <c r="I5" s="11"/>
      <c r="J5" s="12"/>
      <c r="K5" s="12" t="s">
        <v>4</v>
      </c>
      <c r="L5" s="12"/>
      <c r="M5" s="12"/>
      <c r="N5" s="12"/>
      <c r="O5" s="12"/>
      <c r="P5" s="12"/>
      <c r="Q5" s="12"/>
      <c r="R5" s="12"/>
      <c r="S5" s="1513" t="s">
        <v>730</v>
      </c>
      <c r="T5" s="1513"/>
    </row>
    <row r="6" spans="1:20" s="36" customFormat="1" ht="17.399999999999999" customHeight="1">
      <c r="A6" s="78" t="s">
        <v>274</v>
      </c>
      <c r="B6" s="1689" t="s">
        <v>1720</v>
      </c>
      <c r="C6" s="1690"/>
      <c r="D6" s="1690"/>
      <c r="E6" s="1690"/>
      <c r="F6" s="1690"/>
      <c r="G6" s="1690"/>
      <c r="H6" s="1690"/>
      <c r="I6" s="1690"/>
      <c r="J6" s="1690"/>
      <c r="K6" s="1096"/>
      <c r="L6" s="1097"/>
      <c r="M6" s="1682" t="s">
        <v>1714</v>
      </c>
      <c r="N6" s="1683"/>
      <c r="O6" s="1683"/>
      <c r="P6" s="1683"/>
      <c r="Q6" s="1683"/>
      <c r="R6" s="1683"/>
      <c r="S6" s="1683"/>
      <c r="T6" s="1683"/>
    </row>
    <row r="7" spans="1:20" s="36" customFormat="1" ht="13.5" customHeight="1">
      <c r="A7" s="100"/>
      <c r="B7" s="1606" t="s">
        <v>1719</v>
      </c>
      <c r="C7" s="1607"/>
      <c r="D7" s="1607"/>
      <c r="E7" s="1607"/>
      <c r="F7" s="1607"/>
      <c r="G7" s="1607"/>
      <c r="H7" s="1607"/>
      <c r="I7" s="1607"/>
      <c r="J7" s="1607"/>
      <c r="K7" s="1086"/>
      <c r="L7" s="1087"/>
      <c r="M7" s="1678" t="s">
        <v>1722</v>
      </c>
      <c r="N7" s="1679"/>
      <c r="O7" s="1679"/>
      <c r="P7" s="1679"/>
      <c r="Q7" s="1679"/>
      <c r="R7" s="1679"/>
      <c r="S7" s="1679"/>
      <c r="T7" s="1679"/>
    </row>
    <row r="8" spans="1:20" s="36" customFormat="1" ht="17.399999999999999" customHeight="1">
      <c r="A8" s="100"/>
      <c r="B8" s="1088" t="s">
        <v>314</v>
      </c>
      <c r="C8" s="1049"/>
      <c r="D8" s="1050"/>
      <c r="E8" s="999" t="s">
        <v>1715</v>
      </c>
      <c r="F8" s="1047"/>
      <c r="G8" s="1049" t="s">
        <v>314</v>
      </c>
      <c r="H8" s="1102" t="s">
        <v>731</v>
      </c>
      <c r="I8" s="1101" t="s">
        <v>1718</v>
      </c>
      <c r="J8" s="1089"/>
      <c r="K8" s="1685" t="s">
        <v>732</v>
      </c>
      <c r="L8" s="1687" t="s">
        <v>309</v>
      </c>
      <c r="M8" s="1088" t="s">
        <v>314</v>
      </c>
      <c r="N8" s="1049"/>
      <c r="O8" s="1050"/>
      <c r="P8" s="1090" t="s">
        <v>733</v>
      </c>
      <c r="Q8" s="1091"/>
      <c r="R8" s="1091"/>
      <c r="S8" s="1092" t="s">
        <v>734</v>
      </c>
      <c r="T8" s="1034"/>
    </row>
    <row r="9" spans="1:20" s="36" customFormat="1" ht="13.5" customHeight="1">
      <c r="A9" s="100"/>
      <c r="B9" s="1681" t="s">
        <v>735</v>
      </c>
      <c r="C9" s="1680" t="s">
        <v>692</v>
      </c>
      <c r="D9" s="1680" t="s">
        <v>693</v>
      </c>
      <c r="E9" s="1098"/>
      <c r="F9" s="87"/>
      <c r="G9" s="1046" t="s">
        <v>736</v>
      </c>
      <c r="H9" s="1046" t="s">
        <v>737</v>
      </c>
      <c r="I9" s="28" t="s">
        <v>738</v>
      </c>
      <c r="J9" s="28" t="s">
        <v>739</v>
      </c>
      <c r="K9" s="1686"/>
      <c r="L9" s="1688"/>
      <c r="M9" s="1681" t="s">
        <v>735</v>
      </c>
      <c r="N9" s="1680" t="s">
        <v>692</v>
      </c>
      <c r="O9" s="1680" t="s">
        <v>693</v>
      </c>
      <c r="P9" s="1032"/>
      <c r="Q9" s="1680" t="s">
        <v>692</v>
      </c>
      <c r="R9" s="1680" t="s">
        <v>693</v>
      </c>
      <c r="S9" s="1093" t="s">
        <v>740</v>
      </c>
      <c r="T9" s="1049" t="s">
        <v>741</v>
      </c>
    </row>
    <row r="10" spans="1:20" s="36" customFormat="1" ht="13.5" customHeight="1">
      <c r="A10" s="100"/>
      <c r="B10" s="1681"/>
      <c r="C10" s="1681"/>
      <c r="D10" s="1681"/>
      <c r="E10" s="1098"/>
      <c r="F10" s="1026" t="s">
        <v>639</v>
      </c>
      <c r="G10" s="1048" t="s">
        <v>314</v>
      </c>
      <c r="H10" s="1033" t="s">
        <v>731</v>
      </c>
      <c r="I10" s="1033" t="s">
        <v>731</v>
      </c>
      <c r="J10" s="1033" t="s">
        <v>742</v>
      </c>
      <c r="K10" s="1686"/>
      <c r="L10" s="1043"/>
      <c r="M10" s="1681"/>
      <c r="N10" s="1681"/>
      <c r="O10" s="1681"/>
      <c r="P10" s="1032"/>
      <c r="Q10" s="1681"/>
      <c r="R10" s="1681"/>
      <c r="S10" s="1094" t="s">
        <v>743</v>
      </c>
      <c r="T10" s="1037" t="s">
        <v>744</v>
      </c>
    </row>
    <row r="11" spans="1:20" s="36" customFormat="1" ht="13.5" customHeight="1">
      <c r="A11" s="100"/>
      <c r="B11" s="100"/>
      <c r="C11" s="100"/>
      <c r="D11" s="100"/>
      <c r="E11" s="867" t="s">
        <v>1716</v>
      </c>
      <c r="F11" s="102"/>
      <c r="G11" s="102" t="s">
        <v>745</v>
      </c>
      <c r="H11" s="59" t="s">
        <v>746</v>
      </c>
      <c r="I11" s="59" t="s">
        <v>746</v>
      </c>
      <c r="J11" s="102" t="s">
        <v>747</v>
      </c>
      <c r="K11" s="1686"/>
      <c r="L11" s="1043"/>
      <c r="M11" s="100"/>
      <c r="N11" s="100"/>
      <c r="O11" s="100"/>
      <c r="P11" s="87"/>
      <c r="Q11" s="100"/>
      <c r="R11" s="100"/>
      <c r="S11" s="1095" t="s">
        <v>748</v>
      </c>
      <c r="T11" s="887" t="s">
        <v>749</v>
      </c>
    </row>
    <row r="12" spans="1:20" s="36" customFormat="1" ht="13.5" customHeight="1">
      <c r="A12" s="872" t="s">
        <v>298</v>
      </c>
      <c r="B12" s="872" t="s">
        <v>625</v>
      </c>
      <c r="C12" s="869" t="s">
        <v>642</v>
      </c>
      <c r="D12" s="869" t="s">
        <v>643</v>
      </c>
      <c r="E12" s="869" t="s">
        <v>1717</v>
      </c>
      <c r="F12" s="869"/>
      <c r="G12" s="869" t="s">
        <v>314</v>
      </c>
      <c r="H12" s="869" t="s">
        <v>750</v>
      </c>
      <c r="I12" s="872" t="s">
        <v>751</v>
      </c>
      <c r="J12" s="869" t="s">
        <v>752</v>
      </c>
      <c r="K12" s="1099" t="s">
        <v>753</v>
      </c>
      <c r="L12" s="872" t="s">
        <v>317</v>
      </c>
      <c r="M12" s="872" t="s">
        <v>625</v>
      </c>
      <c r="N12" s="869" t="s">
        <v>642</v>
      </c>
      <c r="O12" s="869" t="s">
        <v>643</v>
      </c>
      <c r="P12" s="1100"/>
      <c r="Q12" s="869" t="s">
        <v>642</v>
      </c>
      <c r="R12" s="869" t="s">
        <v>643</v>
      </c>
      <c r="S12" s="1099" t="s">
        <v>754</v>
      </c>
      <c r="T12" s="873" t="s">
        <v>754</v>
      </c>
    </row>
    <row r="13" spans="1:20" s="36" customFormat="1" ht="3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183"/>
      <c r="L13" s="35"/>
      <c r="M13" s="35"/>
      <c r="N13" s="35"/>
      <c r="O13" s="35"/>
      <c r="P13" s="35"/>
      <c r="Q13" s="35"/>
      <c r="R13" s="35"/>
      <c r="S13" s="183"/>
      <c r="T13" s="35"/>
    </row>
    <row r="14" spans="1:20" s="40" customFormat="1" ht="33" customHeight="1">
      <c r="A14" s="60">
        <v>2011</v>
      </c>
      <c r="B14" s="38">
        <v>614</v>
      </c>
      <c r="C14" s="345" t="s">
        <v>72</v>
      </c>
      <c r="D14" s="345" t="s">
        <v>72</v>
      </c>
      <c r="E14" s="38">
        <v>490</v>
      </c>
      <c r="F14" s="38">
        <v>124</v>
      </c>
      <c r="G14" s="38">
        <v>74</v>
      </c>
      <c r="H14" s="38">
        <v>1</v>
      </c>
      <c r="I14" s="38">
        <v>13</v>
      </c>
      <c r="J14" s="38">
        <v>36</v>
      </c>
      <c r="K14" s="38">
        <v>0</v>
      </c>
      <c r="L14" s="38">
        <v>0</v>
      </c>
      <c r="M14" s="38">
        <v>1985</v>
      </c>
      <c r="N14" s="345" t="s">
        <v>72</v>
      </c>
      <c r="O14" s="345" t="s">
        <v>72</v>
      </c>
      <c r="P14" s="38">
        <v>897</v>
      </c>
      <c r="Q14" s="345" t="s">
        <v>72</v>
      </c>
      <c r="R14" s="345" t="s">
        <v>72</v>
      </c>
      <c r="S14" s="38">
        <v>897</v>
      </c>
      <c r="T14" s="38">
        <v>0</v>
      </c>
    </row>
    <row r="15" spans="1:20" s="40" customFormat="1" ht="33" customHeight="1">
      <c r="A15" s="60">
        <v>2012</v>
      </c>
      <c r="B15" s="38">
        <v>532</v>
      </c>
      <c r="C15" s="345" t="s">
        <v>72</v>
      </c>
      <c r="D15" s="345" t="s">
        <v>72</v>
      </c>
      <c r="E15" s="38">
        <v>410</v>
      </c>
      <c r="F15" s="38">
        <v>120</v>
      </c>
      <c r="G15" s="38">
        <v>68</v>
      </c>
      <c r="H15" s="38">
        <v>1</v>
      </c>
      <c r="I15" s="38">
        <v>6</v>
      </c>
      <c r="J15" s="38">
        <v>45</v>
      </c>
      <c r="K15" s="38">
        <v>1</v>
      </c>
      <c r="L15" s="38">
        <v>1</v>
      </c>
      <c r="M15" s="38">
        <v>1991</v>
      </c>
      <c r="N15" s="345" t="s">
        <v>72</v>
      </c>
      <c r="O15" s="345" t="s">
        <v>72</v>
      </c>
      <c r="P15" s="38">
        <v>814</v>
      </c>
      <c r="Q15" s="345" t="s">
        <v>72</v>
      </c>
      <c r="R15" s="345" t="s">
        <v>72</v>
      </c>
      <c r="S15" s="38">
        <v>814</v>
      </c>
      <c r="T15" s="38">
        <v>0</v>
      </c>
    </row>
    <row r="16" spans="1:20" s="36" customFormat="1" ht="33" customHeight="1">
      <c r="A16" s="60">
        <v>2013</v>
      </c>
      <c r="B16" s="38">
        <v>488</v>
      </c>
      <c r="C16" s="38">
        <v>280</v>
      </c>
      <c r="D16" s="38">
        <v>208</v>
      </c>
      <c r="E16" s="38">
        <v>382</v>
      </c>
      <c r="F16" s="38">
        <v>106</v>
      </c>
      <c r="G16" s="38">
        <v>52</v>
      </c>
      <c r="H16" s="38">
        <v>2</v>
      </c>
      <c r="I16" s="38">
        <v>11</v>
      </c>
      <c r="J16" s="38">
        <v>41</v>
      </c>
      <c r="K16" s="38">
        <v>0</v>
      </c>
      <c r="L16" s="38">
        <v>0</v>
      </c>
      <c r="M16" s="38">
        <v>1817</v>
      </c>
      <c r="N16" s="345" t="s">
        <v>72</v>
      </c>
      <c r="O16" s="345" t="s">
        <v>72</v>
      </c>
      <c r="P16" s="38">
        <v>706</v>
      </c>
      <c r="Q16" s="345" t="s">
        <v>72</v>
      </c>
      <c r="R16" s="345" t="s">
        <v>72</v>
      </c>
      <c r="S16" s="38">
        <v>706</v>
      </c>
      <c r="T16" s="38">
        <v>0</v>
      </c>
    </row>
    <row r="17" spans="1:20" s="36" customFormat="1" ht="33" customHeight="1">
      <c r="A17" s="60">
        <v>2014</v>
      </c>
      <c r="B17" s="38">
        <v>296</v>
      </c>
      <c r="C17" s="38">
        <v>175</v>
      </c>
      <c r="D17" s="38">
        <v>121</v>
      </c>
      <c r="E17" s="38">
        <v>237</v>
      </c>
      <c r="F17" s="38">
        <v>47</v>
      </c>
      <c r="G17" s="38">
        <v>37</v>
      </c>
      <c r="H17" s="38">
        <v>1</v>
      </c>
      <c r="I17" s="38">
        <v>8</v>
      </c>
      <c r="J17" s="38">
        <v>1</v>
      </c>
      <c r="K17" s="38">
        <v>2</v>
      </c>
      <c r="L17" s="38">
        <v>10</v>
      </c>
      <c r="M17" s="38">
        <v>1581</v>
      </c>
      <c r="N17" s="38">
        <v>822</v>
      </c>
      <c r="O17" s="38">
        <v>759</v>
      </c>
      <c r="P17" s="38">
        <v>642</v>
      </c>
      <c r="Q17" s="38">
        <v>362</v>
      </c>
      <c r="R17" s="38">
        <v>280</v>
      </c>
      <c r="S17" s="38">
        <v>642</v>
      </c>
      <c r="T17" s="38">
        <v>0</v>
      </c>
    </row>
    <row r="18" spans="1:20" s="36" customFormat="1" ht="33" customHeight="1">
      <c r="A18" s="60">
        <v>2015</v>
      </c>
      <c r="B18" s="1437">
        <v>252</v>
      </c>
      <c r="C18" s="1438">
        <v>150</v>
      </c>
      <c r="D18" s="1438">
        <v>102</v>
      </c>
      <c r="E18" s="1438">
        <v>193</v>
      </c>
      <c r="F18" s="1439">
        <v>48</v>
      </c>
      <c r="G18" s="1439">
        <v>40</v>
      </c>
      <c r="H18" s="1439">
        <v>1</v>
      </c>
      <c r="I18" s="1439">
        <v>5</v>
      </c>
      <c r="J18" s="1439">
        <v>2</v>
      </c>
      <c r="K18" s="1439">
        <v>3</v>
      </c>
      <c r="L18" s="1439">
        <v>8</v>
      </c>
      <c r="M18" s="1439">
        <v>532</v>
      </c>
      <c r="N18" s="1439">
        <v>298</v>
      </c>
      <c r="O18" s="1439">
        <v>234</v>
      </c>
      <c r="P18" s="1439">
        <v>343</v>
      </c>
      <c r="Q18" s="1439">
        <v>198</v>
      </c>
      <c r="R18" s="1439">
        <v>145</v>
      </c>
      <c r="S18" s="1439">
        <v>343</v>
      </c>
      <c r="T18" s="38">
        <v>0</v>
      </c>
    </row>
    <row r="19" spans="1:20" s="40" customFormat="1" ht="36" customHeight="1">
      <c r="A19" s="94">
        <v>2016</v>
      </c>
      <c r="B19" s="361">
        <v>277</v>
      </c>
      <c r="C19" s="362">
        <v>160</v>
      </c>
      <c r="D19" s="362">
        <v>117</v>
      </c>
      <c r="E19" s="362">
        <v>221</v>
      </c>
      <c r="F19" s="363">
        <v>39</v>
      </c>
      <c r="G19" s="363">
        <v>28</v>
      </c>
      <c r="H19" s="363">
        <v>2</v>
      </c>
      <c r="I19" s="363">
        <v>3</v>
      </c>
      <c r="J19" s="363">
        <v>6</v>
      </c>
      <c r="K19" s="363">
        <v>2</v>
      </c>
      <c r="L19" s="363">
        <v>15</v>
      </c>
      <c r="M19" s="363">
        <v>678</v>
      </c>
      <c r="N19" s="363">
        <v>0</v>
      </c>
      <c r="O19" s="363">
        <v>0</v>
      </c>
      <c r="P19" s="363">
        <v>677</v>
      </c>
      <c r="Q19" s="363">
        <v>0</v>
      </c>
      <c r="R19" s="363">
        <v>0</v>
      </c>
      <c r="S19" s="363">
        <v>677</v>
      </c>
      <c r="T19" s="38">
        <v>0</v>
      </c>
    </row>
    <row r="20" spans="1:20" s="36" customFormat="1" ht="3" customHeight="1" thickBot="1">
      <c r="A20" s="189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191" customFormat="1" ht="15.6" customHeight="1" thickBot="1">
      <c r="A21" s="190"/>
      <c r="B21" s="193"/>
      <c r="C21" s="193"/>
      <c r="D21" s="193"/>
      <c r="E21" s="193"/>
      <c r="F21" s="193"/>
      <c r="G21" s="193"/>
      <c r="H21" s="193"/>
      <c r="I21" s="193"/>
      <c r="J21" s="193"/>
      <c r="K21" s="316"/>
      <c r="L21" s="316"/>
      <c r="M21" s="316"/>
      <c r="N21" s="316"/>
      <c r="O21" s="316"/>
      <c r="P21" s="316"/>
      <c r="Q21" s="316"/>
      <c r="R21" s="316"/>
      <c r="S21" s="316"/>
      <c r="T21" s="316"/>
    </row>
    <row r="22" spans="1:20" s="36" customFormat="1" ht="17.399999999999999" customHeight="1">
      <c r="A22" s="589" t="s">
        <v>274</v>
      </c>
      <c r="B22" s="1682" t="s">
        <v>1721</v>
      </c>
      <c r="C22" s="1683"/>
      <c r="D22" s="1683"/>
      <c r="E22" s="1683"/>
      <c r="F22" s="1684"/>
      <c r="G22" s="1675" t="s">
        <v>1766</v>
      </c>
      <c r="H22" s="1676"/>
      <c r="I22" s="1676"/>
      <c r="J22" s="1677"/>
      <c r="K22" s="1675" t="s">
        <v>1766</v>
      </c>
      <c r="L22" s="1676"/>
      <c r="M22" s="1676"/>
      <c r="N22" s="1676"/>
      <c r="O22" s="1676"/>
      <c r="P22" s="1676"/>
      <c r="Q22" s="1676"/>
      <c r="R22" s="1676"/>
      <c r="S22" s="1676"/>
      <c r="T22" s="1676"/>
    </row>
    <row r="23" spans="1:20" s="36" customFormat="1" ht="16.2" customHeight="1">
      <c r="A23" s="100"/>
      <c r="B23" s="1678" t="s">
        <v>755</v>
      </c>
      <c r="C23" s="1679"/>
      <c r="D23" s="1679"/>
      <c r="E23" s="1679"/>
      <c r="F23" s="1630"/>
      <c r="G23" s="1678" t="s">
        <v>1767</v>
      </c>
      <c r="H23" s="1679"/>
      <c r="I23" s="1679"/>
      <c r="J23" s="1679"/>
      <c r="K23" s="1679" t="s">
        <v>1767</v>
      </c>
      <c r="L23" s="1679"/>
      <c r="M23" s="1679"/>
      <c r="N23" s="1679"/>
      <c r="O23" s="1679"/>
      <c r="P23" s="1679"/>
      <c r="Q23" s="1679"/>
      <c r="R23" s="1679"/>
      <c r="S23" s="1679"/>
      <c r="T23" s="1679"/>
    </row>
    <row r="24" spans="1:20" s="36" customFormat="1" ht="18.600000000000001" customHeight="1">
      <c r="A24" s="100"/>
      <c r="B24" s="1691" t="s">
        <v>756</v>
      </c>
      <c r="C24" s="1692"/>
      <c r="D24" s="1692"/>
      <c r="E24" s="1692"/>
      <c r="F24" s="1693"/>
      <c r="G24" s="1694" t="s">
        <v>1773</v>
      </c>
      <c r="H24" s="1695"/>
      <c r="I24" s="1695"/>
      <c r="J24" s="1695"/>
      <c r="K24" s="1696"/>
      <c r="L24" s="1631" t="s">
        <v>1772</v>
      </c>
      <c r="M24" s="1632"/>
      <c r="N24" s="1632"/>
      <c r="O24" s="1632"/>
      <c r="P24" s="1632"/>
      <c r="Q24" s="1632"/>
      <c r="R24" s="1633"/>
      <c r="S24" s="1620" t="s">
        <v>757</v>
      </c>
      <c r="T24" s="1621"/>
    </row>
    <row r="25" spans="1:20" s="36" customFormat="1" ht="14.4" customHeight="1">
      <c r="A25" s="100"/>
      <c r="B25" s="1542" t="s">
        <v>735</v>
      </c>
      <c r="C25" s="1107"/>
      <c r="D25" s="1108"/>
      <c r="E25" s="1094" t="s">
        <v>740</v>
      </c>
      <c r="F25" s="1036" t="s">
        <v>741</v>
      </c>
      <c r="G25" s="1542" t="s">
        <v>735</v>
      </c>
      <c r="H25" s="1107"/>
      <c r="I25" s="1108"/>
      <c r="J25" s="1697" t="s">
        <v>758</v>
      </c>
      <c r="K25" s="1699" t="s">
        <v>759</v>
      </c>
      <c r="L25" s="1542" t="s">
        <v>735</v>
      </c>
      <c r="M25" s="1107"/>
      <c r="N25" s="1108"/>
      <c r="O25" s="1701" t="s">
        <v>760</v>
      </c>
      <c r="P25" s="1702"/>
      <c r="Q25" s="1701" t="s">
        <v>761</v>
      </c>
      <c r="R25" s="1702"/>
      <c r="S25" s="1657"/>
      <c r="T25" s="1659"/>
    </row>
    <row r="26" spans="1:20" s="36" customFormat="1" ht="13.5" customHeight="1">
      <c r="A26" s="100"/>
      <c r="B26" s="1681"/>
      <c r="C26" s="1680" t="s">
        <v>692</v>
      </c>
      <c r="D26" s="1680" t="s">
        <v>693</v>
      </c>
      <c r="E26" s="1094" t="s">
        <v>743</v>
      </c>
      <c r="F26" s="1037" t="s">
        <v>744</v>
      </c>
      <c r="G26" s="1681"/>
      <c r="H26" s="1680" t="s">
        <v>692</v>
      </c>
      <c r="I26" s="1680" t="s">
        <v>693</v>
      </c>
      <c r="J26" s="1698"/>
      <c r="K26" s="1700"/>
      <c r="L26" s="1681"/>
      <c r="M26" s="1680" t="s">
        <v>692</v>
      </c>
      <c r="N26" s="1680" t="s">
        <v>693</v>
      </c>
      <c r="O26" s="1703"/>
      <c r="P26" s="1704"/>
      <c r="Q26" s="1703"/>
      <c r="R26" s="1704"/>
      <c r="S26" s="1105"/>
      <c r="T26" s="1397"/>
    </row>
    <row r="27" spans="1:20" s="36" customFormat="1" ht="18.600000000000001" customHeight="1">
      <c r="A27" s="100"/>
      <c r="B27" s="1043"/>
      <c r="C27" s="1681"/>
      <c r="D27" s="1681"/>
      <c r="E27" s="868" t="s">
        <v>748</v>
      </c>
      <c r="F27" s="868" t="s">
        <v>762</v>
      </c>
      <c r="G27" s="1032"/>
      <c r="H27" s="1681"/>
      <c r="I27" s="1681"/>
      <c r="J27" s="1109" t="s">
        <v>763</v>
      </c>
      <c r="K27" s="1110" t="s">
        <v>764</v>
      </c>
      <c r="L27" s="1032"/>
      <c r="M27" s="1681"/>
      <c r="N27" s="1681"/>
      <c r="O27" s="1712"/>
      <c r="P27" s="1713"/>
      <c r="Q27" s="1712"/>
      <c r="R27" s="1713"/>
      <c r="S27" s="1705"/>
      <c r="T27" s="1706"/>
    </row>
    <row r="28" spans="1:20" s="36" customFormat="1" ht="14.4" customHeight="1">
      <c r="A28" s="872" t="s">
        <v>298</v>
      </c>
      <c r="B28" s="872" t="s">
        <v>625</v>
      </c>
      <c r="C28" s="869" t="s">
        <v>642</v>
      </c>
      <c r="D28" s="869" t="s">
        <v>643</v>
      </c>
      <c r="E28" s="1099" t="s">
        <v>766</v>
      </c>
      <c r="F28" s="1099" t="s">
        <v>766</v>
      </c>
      <c r="G28" s="872" t="s">
        <v>625</v>
      </c>
      <c r="H28" s="869" t="s">
        <v>642</v>
      </c>
      <c r="I28" s="869" t="s">
        <v>643</v>
      </c>
      <c r="J28" s="1099" t="s">
        <v>767</v>
      </c>
      <c r="K28" s="873" t="s">
        <v>768</v>
      </c>
      <c r="L28" s="869" t="s">
        <v>625</v>
      </c>
      <c r="M28" s="869" t="s">
        <v>642</v>
      </c>
      <c r="N28" s="869" t="s">
        <v>643</v>
      </c>
      <c r="O28" s="1711" t="s">
        <v>1723</v>
      </c>
      <c r="P28" s="1635"/>
      <c r="Q28" s="1711" t="s">
        <v>765</v>
      </c>
      <c r="R28" s="1635"/>
      <c r="S28" s="1711" t="s">
        <v>1724</v>
      </c>
      <c r="T28" s="1635"/>
    </row>
    <row r="29" spans="1:20" s="36" customFormat="1" ht="3" customHeight="1">
      <c r="A29" s="34"/>
      <c r="B29" s="35"/>
      <c r="C29" s="35"/>
      <c r="D29" s="35"/>
      <c r="E29" s="183"/>
      <c r="F29" s="183"/>
      <c r="G29" s="35"/>
      <c r="H29" s="123"/>
      <c r="I29" s="192"/>
      <c r="J29" s="183"/>
      <c r="K29" s="35"/>
      <c r="L29" s="123"/>
      <c r="M29" s="192"/>
      <c r="N29" s="192"/>
      <c r="O29" s="183"/>
      <c r="P29" s="183"/>
      <c r="Q29" s="183"/>
      <c r="R29" s="183"/>
      <c r="S29" s="35"/>
      <c r="T29" s="35"/>
    </row>
    <row r="30" spans="1:20" s="40" customFormat="1" ht="33" customHeight="1">
      <c r="A30" s="60">
        <v>2011</v>
      </c>
      <c r="B30" s="186">
        <v>1088</v>
      </c>
      <c r="C30" s="345" t="s">
        <v>72</v>
      </c>
      <c r="D30" s="345" t="s">
        <v>72</v>
      </c>
      <c r="E30" s="186">
        <v>1088</v>
      </c>
      <c r="F30" s="186">
        <v>0</v>
      </c>
      <c r="G30" s="186">
        <v>32544</v>
      </c>
      <c r="H30" s="345" t="s">
        <v>72</v>
      </c>
      <c r="I30" s="345" t="s">
        <v>72</v>
      </c>
      <c r="J30" s="186">
        <v>30929</v>
      </c>
      <c r="K30" s="186">
        <v>1615</v>
      </c>
      <c r="L30" s="364">
        <v>29</v>
      </c>
      <c r="M30" s="345" t="s">
        <v>72</v>
      </c>
      <c r="N30" s="345" t="s">
        <v>72</v>
      </c>
      <c r="O30" s="1707">
        <v>13</v>
      </c>
      <c r="P30" s="1707"/>
      <c r="Q30" s="1708">
        <v>16</v>
      </c>
      <c r="R30" s="1708"/>
      <c r="S30" s="1707">
        <v>30</v>
      </c>
      <c r="T30" s="1707"/>
    </row>
    <row r="31" spans="1:20" s="40" customFormat="1" ht="33" customHeight="1">
      <c r="A31" s="60">
        <v>2012</v>
      </c>
      <c r="B31" s="186">
        <v>1177</v>
      </c>
      <c r="C31" s="345" t="s">
        <v>72</v>
      </c>
      <c r="D31" s="345" t="s">
        <v>72</v>
      </c>
      <c r="E31" s="186">
        <v>1177</v>
      </c>
      <c r="F31" s="186">
        <v>0</v>
      </c>
      <c r="G31" s="186">
        <v>22633</v>
      </c>
      <c r="H31" s="345" t="s">
        <v>72</v>
      </c>
      <c r="I31" s="345" t="s">
        <v>72</v>
      </c>
      <c r="J31" s="186">
        <v>19826</v>
      </c>
      <c r="K31" s="186">
        <v>2807</v>
      </c>
      <c r="L31" s="364">
        <v>124</v>
      </c>
      <c r="M31" s="345" t="s">
        <v>72</v>
      </c>
      <c r="N31" s="345" t="s">
        <v>72</v>
      </c>
      <c r="O31" s="1707">
        <v>7</v>
      </c>
      <c r="P31" s="1707"/>
      <c r="Q31" s="1708">
        <v>117</v>
      </c>
      <c r="R31" s="1708"/>
      <c r="S31" s="1707">
        <v>43</v>
      </c>
      <c r="T31" s="1707"/>
    </row>
    <row r="32" spans="1:20" s="36" customFormat="1" ht="33" customHeight="1">
      <c r="A32" s="60">
        <v>2013</v>
      </c>
      <c r="B32" s="186">
        <v>1111</v>
      </c>
      <c r="C32" s="345" t="s">
        <v>72</v>
      </c>
      <c r="D32" s="345" t="s">
        <v>72</v>
      </c>
      <c r="E32" s="186">
        <v>1111</v>
      </c>
      <c r="F32" s="186">
        <v>0</v>
      </c>
      <c r="G32" s="186">
        <v>20312</v>
      </c>
      <c r="H32" s="345" t="s">
        <v>72</v>
      </c>
      <c r="I32" s="345" t="s">
        <v>72</v>
      </c>
      <c r="J32" s="186">
        <v>18877</v>
      </c>
      <c r="K32" s="186">
        <v>1435</v>
      </c>
      <c r="L32" s="364">
        <v>20</v>
      </c>
      <c r="M32" s="345" t="s">
        <v>72</v>
      </c>
      <c r="N32" s="345" t="s">
        <v>72</v>
      </c>
      <c r="O32" s="1707">
        <v>5</v>
      </c>
      <c r="P32" s="1707"/>
      <c r="Q32" s="1708">
        <v>15</v>
      </c>
      <c r="R32" s="1708"/>
      <c r="S32" s="1707">
        <v>60</v>
      </c>
      <c r="T32" s="1707"/>
    </row>
    <row r="33" spans="1:20" s="36" customFormat="1" ht="33" customHeight="1">
      <c r="A33" s="60">
        <v>2014</v>
      </c>
      <c r="B33" s="365">
        <v>939</v>
      </c>
      <c r="C33" s="365">
        <v>460</v>
      </c>
      <c r="D33" s="365">
        <v>479</v>
      </c>
      <c r="E33" s="365">
        <v>939</v>
      </c>
      <c r="F33" s="186">
        <v>0</v>
      </c>
      <c r="G33" s="365">
        <v>22275</v>
      </c>
      <c r="H33" s="186">
        <v>8979</v>
      </c>
      <c r="I33" s="186">
        <v>13296</v>
      </c>
      <c r="J33" s="41">
        <v>21283</v>
      </c>
      <c r="K33" s="38">
        <v>992</v>
      </c>
      <c r="L33" s="186">
        <v>29</v>
      </c>
      <c r="M33" s="186">
        <v>18</v>
      </c>
      <c r="N33" s="41">
        <v>11</v>
      </c>
      <c r="O33" s="1707">
        <v>8</v>
      </c>
      <c r="P33" s="1707"/>
      <c r="Q33" s="1708">
        <v>21</v>
      </c>
      <c r="R33" s="1708"/>
      <c r="S33" s="1707">
        <v>18</v>
      </c>
      <c r="T33" s="1707"/>
    </row>
    <row r="34" spans="1:20" s="36" customFormat="1" ht="33" customHeight="1">
      <c r="A34" s="60">
        <v>2015</v>
      </c>
      <c r="B34" s="365">
        <v>189</v>
      </c>
      <c r="C34" s="365">
        <v>100</v>
      </c>
      <c r="D34" s="365">
        <v>89</v>
      </c>
      <c r="E34" s="365">
        <v>189</v>
      </c>
      <c r="F34" s="186">
        <v>0</v>
      </c>
      <c r="G34" s="365">
        <v>26734</v>
      </c>
      <c r="H34" s="186">
        <v>8688</v>
      </c>
      <c r="I34" s="186">
        <v>18046</v>
      </c>
      <c r="J34" s="1422">
        <v>24803</v>
      </c>
      <c r="K34" s="38">
        <v>1931</v>
      </c>
      <c r="L34" s="186">
        <v>32</v>
      </c>
      <c r="M34" s="186">
        <v>18</v>
      </c>
      <c r="N34" s="1422">
        <v>14</v>
      </c>
      <c r="O34" s="1707">
        <v>6</v>
      </c>
      <c r="P34" s="1707"/>
      <c r="Q34" s="1708">
        <v>26</v>
      </c>
      <c r="R34" s="1708"/>
      <c r="S34" s="1707">
        <v>8</v>
      </c>
      <c r="T34" s="1707"/>
    </row>
    <row r="35" spans="1:20" s="40" customFormat="1" ht="36" customHeight="1">
      <c r="A35" s="94">
        <v>2016</v>
      </c>
      <c r="B35" s="366">
        <v>1</v>
      </c>
      <c r="C35" s="345" t="s">
        <v>72</v>
      </c>
      <c r="D35" s="345" t="s">
        <v>72</v>
      </c>
      <c r="E35" s="366">
        <v>1</v>
      </c>
      <c r="F35" s="186">
        <v>0</v>
      </c>
      <c r="G35" s="366">
        <v>25147</v>
      </c>
      <c r="H35" s="188">
        <v>0</v>
      </c>
      <c r="I35" s="188">
        <v>0</v>
      </c>
      <c r="J35" s="95">
        <v>23172</v>
      </c>
      <c r="K35" s="43">
        <v>1975</v>
      </c>
      <c r="L35" s="188">
        <v>27</v>
      </c>
      <c r="M35" s="188">
        <v>21</v>
      </c>
      <c r="N35" s="95">
        <v>6</v>
      </c>
      <c r="O35" s="1709">
        <v>7</v>
      </c>
      <c r="P35" s="1709"/>
      <c r="Q35" s="1710">
        <v>20</v>
      </c>
      <c r="R35" s="1710"/>
      <c r="S35" s="1709">
        <v>1</v>
      </c>
      <c r="T35" s="1709"/>
    </row>
    <row r="36" spans="1:20" s="47" customFormat="1" ht="3" customHeight="1" thickBot="1">
      <c r="A36" s="44"/>
      <c r="B36" s="46"/>
      <c r="C36" s="46"/>
      <c r="D36" s="46"/>
      <c r="E36" s="45"/>
      <c r="F36" s="45"/>
      <c r="G36" s="45"/>
      <c r="H36" s="45"/>
      <c r="I36" s="144"/>
      <c r="J36" s="46"/>
      <c r="K36" s="46"/>
      <c r="L36" s="46"/>
      <c r="M36" s="144"/>
      <c r="N36" s="144"/>
      <c r="O36" s="144"/>
      <c r="P36" s="46"/>
      <c r="Q36" s="46"/>
      <c r="R36" s="46"/>
      <c r="S36" s="46"/>
      <c r="T36" s="46"/>
    </row>
    <row r="37" spans="1:20" s="260" customFormat="1" ht="15" customHeight="1">
      <c r="A37" s="68" t="s">
        <v>678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367"/>
    </row>
  </sheetData>
  <mergeCells count="64">
    <mergeCell ref="S28:T28"/>
    <mergeCell ref="Q25:R26"/>
    <mergeCell ref="N26:N27"/>
    <mergeCell ref="O27:P27"/>
    <mergeCell ref="Q27:R27"/>
    <mergeCell ref="O28:P28"/>
    <mergeCell ref="Q28:R28"/>
    <mergeCell ref="O35:P35"/>
    <mergeCell ref="Q35:R35"/>
    <mergeCell ref="S35:T35"/>
    <mergeCell ref="O32:P32"/>
    <mergeCell ref="Q32:R32"/>
    <mergeCell ref="S32:T32"/>
    <mergeCell ref="O33:P33"/>
    <mergeCell ref="Q33:R33"/>
    <mergeCell ref="S33:T33"/>
    <mergeCell ref="O34:P34"/>
    <mergeCell ref="Q34:R34"/>
    <mergeCell ref="S34:T34"/>
    <mergeCell ref="O30:P30"/>
    <mergeCell ref="Q30:R30"/>
    <mergeCell ref="S30:T30"/>
    <mergeCell ref="O31:P31"/>
    <mergeCell ref="Q31:R31"/>
    <mergeCell ref="S31:T31"/>
    <mergeCell ref="B24:F24"/>
    <mergeCell ref="G24:K24"/>
    <mergeCell ref="L24:R24"/>
    <mergeCell ref="S24:T25"/>
    <mergeCell ref="B25:B26"/>
    <mergeCell ref="G25:G26"/>
    <mergeCell ref="J25:J26"/>
    <mergeCell ref="K25:K26"/>
    <mergeCell ref="L25:L26"/>
    <mergeCell ref="O25:P26"/>
    <mergeCell ref="C26:C27"/>
    <mergeCell ref="D26:D27"/>
    <mergeCell ref="H26:H27"/>
    <mergeCell ref="I26:I27"/>
    <mergeCell ref="M26:M27"/>
    <mergeCell ref="S27:T27"/>
    <mergeCell ref="B22:F22"/>
    <mergeCell ref="B23:F23"/>
    <mergeCell ref="A3:T3"/>
    <mergeCell ref="A4:T4"/>
    <mergeCell ref="S5:T5"/>
    <mergeCell ref="K8:K11"/>
    <mergeCell ref="L8:L9"/>
    <mergeCell ref="B9:B10"/>
    <mergeCell ref="C9:C10"/>
    <mergeCell ref="D9:D10"/>
    <mergeCell ref="M9:M10"/>
    <mergeCell ref="B6:J6"/>
    <mergeCell ref="B7:J7"/>
    <mergeCell ref="M6:T6"/>
    <mergeCell ref="M7:T7"/>
    <mergeCell ref="N9:N10"/>
    <mergeCell ref="G22:J22"/>
    <mergeCell ref="K22:T22"/>
    <mergeCell ref="G23:J23"/>
    <mergeCell ref="K23:T23"/>
    <mergeCell ref="Q9:Q10"/>
    <mergeCell ref="R9:R10"/>
    <mergeCell ref="O9:O10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7"/>
  <sheetViews>
    <sheetView view="pageBreakPreview" topLeftCell="A19" zoomScale="115" zoomScaleNormal="100" zoomScaleSheetLayoutView="115" workbookViewId="0">
      <selection activeCell="E33" sqref="E33"/>
    </sheetView>
  </sheetViews>
  <sheetFormatPr defaultColWidth="9" defaultRowHeight="15.6"/>
  <cols>
    <col min="1" max="1" width="8.09765625" style="368" customWidth="1"/>
    <col min="2" max="5" width="7.5" style="368" customWidth="1"/>
    <col min="6" max="6" width="6.8984375" style="368" customWidth="1"/>
    <col min="7" max="7" width="7.5" style="368" customWidth="1"/>
    <col min="8" max="8" width="7.19921875" style="368" customWidth="1"/>
    <col min="9" max="9" width="7.5" style="368" customWidth="1"/>
    <col min="10" max="10" width="7.09765625" style="368" customWidth="1"/>
    <col min="11" max="11" width="7.5" style="368" customWidth="1"/>
    <col min="12" max="13" width="9" style="368"/>
    <col min="14" max="14" width="5.3984375" style="368" customWidth="1"/>
    <col min="15" max="16384" width="9" style="368"/>
  </cols>
  <sheetData>
    <row r="1" spans="1:12" ht="24.9" customHeight="1">
      <c r="K1" s="2" t="s">
        <v>769</v>
      </c>
    </row>
    <row r="2" spans="1:12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s="369" customFormat="1" ht="27" customHeight="1">
      <c r="A3" s="1511" t="s">
        <v>770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</row>
    <row r="4" spans="1:12" s="74" customFormat="1" ht="21.9" customHeight="1">
      <c r="A4" s="1512" t="s">
        <v>771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</row>
    <row r="5" spans="1:12" s="13" customFormat="1" ht="15.9" customHeight="1" thickBot="1">
      <c r="A5" s="75" t="s">
        <v>772</v>
      </c>
      <c r="B5" s="76"/>
      <c r="C5" s="11"/>
      <c r="D5" s="11"/>
      <c r="E5" s="11"/>
      <c r="F5" s="11"/>
      <c r="G5" s="11"/>
      <c r="H5" s="11"/>
      <c r="I5" s="11"/>
      <c r="J5" s="1714" t="s">
        <v>773</v>
      </c>
      <c r="K5" s="1714"/>
      <c r="L5" s="328"/>
    </row>
    <row r="6" spans="1:12" s="371" customFormat="1" ht="15.9" customHeight="1">
      <c r="A6" s="984" t="s">
        <v>774</v>
      </c>
      <c r="B6" s="1715" t="s">
        <v>775</v>
      </c>
      <c r="C6" s="1716"/>
      <c r="D6" s="1715" t="s">
        <v>776</v>
      </c>
      <c r="E6" s="1716"/>
      <c r="F6" s="1715" t="s">
        <v>1768</v>
      </c>
      <c r="G6" s="1716"/>
      <c r="H6" s="1715" t="s">
        <v>777</v>
      </c>
      <c r="I6" s="1716"/>
      <c r="J6" s="1715" t="s">
        <v>778</v>
      </c>
      <c r="K6" s="1717"/>
      <c r="L6" s="370"/>
    </row>
    <row r="7" spans="1:12" s="371" customFormat="1" ht="15.9" customHeight="1">
      <c r="A7" s="561"/>
      <c r="B7" s="1573" t="s">
        <v>779</v>
      </c>
      <c r="C7" s="1719"/>
      <c r="D7" s="1573" t="s">
        <v>780</v>
      </c>
      <c r="E7" s="1574"/>
      <c r="F7" s="1573" t="s">
        <v>781</v>
      </c>
      <c r="G7" s="1574"/>
      <c r="H7" s="1720" t="s">
        <v>782</v>
      </c>
      <c r="I7" s="1721"/>
      <c r="J7" s="1573" t="s">
        <v>783</v>
      </c>
      <c r="K7" s="1722"/>
      <c r="L7" s="370"/>
    </row>
    <row r="8" spans="1:12" s="371" customFormat="1" ht="11.4" customHeight="1">
      <c r="A8" s="561"/>
      <c r="B8" s="1575" t="s">
        <v>784</v>
      </c>
      <c r="C8" s="1653"/>
      <c r="D8" s="1575" t="s">
        <v>785</v>
      </c>
      <c r="E8" s="1576"/>
      <c r="F8" s="1575" t="s">
        <v>786</v>
      </c>
      <c r="G8" s="1576"/>
      <c r="H8" s="1534" t="s">
        <v>787</v>
      </c>
      <c r="I8" s="1535"/>
      <c r="J8" s="1575" t="s">
        <v>788</v>
      </c>
      <c r="K8" s="1718"/>
      <c r="L8" s="370"/>
    </row>
    <row r="9" spans="1:12" s="371" customFormat="1" ht="15.9" customHeight="1">
      <c r="A9" s="561"/>
      <c r="B9" s="114" t="s">
        <v>789</v>
      </c>
      <c r="C9" s="114" t="s">
        <v>790</v>
      </c>
      <c r="D9" s="114" t="s">
        <v>791</v>
      </c>
      <c r="E9" s="114" t="s">
        <v>790</v>
      </c>
      <c r="F9" s="1482" t="s">
        <v>789</v>
      </c>
      <c r="G9" s="114" t="s">
        <v>790</v>
      </c>
      <c r="H9" s="114" t="s">
        <v>789</v>
      </c>
      <c r="I9" s="114" t="s">
        <v>790</v>
      </c>
      <c r="J9" s="1482" t="s">
        <v>789</v>
      </c>
      <c r="K9" s="138" t="s">
        <v>790</v>
      </c>
      <c r="L9" s="370"/>
    </row>
    <row r="10" spans="1:12" s="371" customFormat="1" ht="15.9" customHeight="1">
      <c r="A10" s="915" t="s">
        <v>581</v>
      </c>
      <c r="B10" s="915" t="s">
        <v>792</v>
      </c>
      <c r="C10" s="915" t="s">
        <v>793</v>
      </c>
      <c r="D10" s="915" t="s">
        <v>794</v>
      </c>
      <c r="E10" s="915" t="s">
        <v>795</v>
      </c>
      <c r="F10" s="915" t="s">
        <v>794</v>
      </c>
      <c r="G10" s="915" t="s">
        <v>795</v>
      </c>
      <c r="H10" s="915" t="s">
        <v>794</v>
      </c>
      <c r="I10" s="915" t="s">
        <v>795</v>
      </c>
      <c r="J10" s="915" t="s">
        <v>794</v>
      </c>
      <c r="K10" s="931" t="s">
        <v>795</v>
      </c>
      <c r="L10" s="370"/>
    </row>
    <row r="11" spans="1:12" s="8" customFormat="1" ht="3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72"/>
    </row>
    <row r="12" spans="1:12" s="8" customFormat="1" ht="27" customHeight="1">
      <c r="A12" s="37">
        <v>2011</v>
      </c>
      <c r="B12" s="303">
        <v>840</v>
      </c>
      <c r="C12" s="303">
        <v>21757</v>
      </c>
      <c r="D12" s="303" t="s">
        <v>72</v>
      </c>
      <c r="E12" s="303">
        <v>9539</v>
      </c>
      <c r="F12" s="303">
        <v>236</v>
      </c>
      <c r="G12" s="303">
        <v>13749</v>
      </c>
      <c r="H12" s="38" t="s">
        <v>72</v>
      </c>
      <c r="I12" s="38">
        <v>5156</v>
      </c>
      <c r="J12" s="303">
        <v>70</v>
      </c>
      <c r="K12" s="303">
        <v>70</v>
      </c>
      <c r="L12" s="372"/>
    </row>
    <row r="13" spans="1:12" s="374" customFormat="1" ht="27" customHeight="1">
      <c r="A13" s="37">
        <v>2012</v>
      </c>
      <c r="B13" s="303">
        <v>727</v>
      </c>
      <c r="C13" s="303">
        <v>14854</v>
      </c>
      <c r="D13" s="303" t="s">
        <v>796</v>
      </c>
      <c r="E13" s="303">
        <v>8912</v>
      </c>
      <c r="F13" s="303">
        <v>263</v>
      </c>
      <c r="G13" s="303">
        <v>18953</v>
      </c>
      <c r="H13" s="303" t="s">
        <v>796</v>
      </c>
      <c r="I13" s="303">
        <v>6177</v>
      </c>
      <c r="J13" s="303">
        <v>69</v>
      </c>
      <c r="K13" s="303">
        <v>69</v>
      </c>
      <c r="L13" s="373"/>
    </row>
    <row r="14" spans="1:12" s="374" customFormat="1" ht="27" customHeight="1">
      <c r="A14" s="37">
        <v>2013</v>
      </c>
      <c r="B14" s="303">
        <v>679</v>
      </c>
      <c r="C14" s="303">
        <v>44924</v>
      </c>
      <c r="D14" s="303" t="s">
        <v>796</v>
      </c>
      <c r="E14" s="303">
        <v>6640</v>
      </c>
      <c r="F14" s="303">
        <v>42484</v>
      </c>
      <c r="G14" s="303">
        <v>212425</v>
      </c>
      <c r="H14" s="303" t="s">
        <v>796</v>
      </c>
      <c r="I14" s="303">
        <v>6400</v>
      </c>
      <c r="J14" s="303">
        <v>80</v>
      </c>
      <c r="K14" s="303">
        <v>80</v>
      </c>
      <c r="L14" s="373"/>
    </row>
    <row r="15" spans="1:12" s="374" customFormat="1" ht="27" customHeight="1">
      <c r="A15" s="37">
        <v>2014</v>
      </c>
      <c r="B15" s="303">
        <v>729</v>
      </c>
      <c r="C15" s="303">
        <v>46483</v>
      </c>
      <c r="D15" s="303" t="s">
        <v>796</v>
      </c>
      <c r="E15" s="303">
        <v>7304</v>
      </c>
      <c r="F15" s="303" t="s">
        <v>796</v>
      </c>
      <c r="G15" s="303">
        <v>21242</v>
      </c>
      <c r="H15" s="303" t="s">
        <v>796</v>
      </c>
      <c r="I15" s="303">
        <v>11757</v>
      </c>
      <c r="J15" s="303">
        <v>60</v>
      </c>
      <c r="K15" s="303">
        <v>60</v>
      </c>
      <c r="L15" s="373"/>
    </row>
    <row r="16" spans="1:12" s="374" customFormat="1" ht="27" customHeight="1">
      <c r="A16" s="37">
        <v>2015</v>
      </c>
      <c r="B16" s="303">
        <v>426</v>
      </c>
      <c r="C16" s="303">
        <v>13063</v>
      </c>
      <c r="D16" s="303" t="s">
        <v>796</v>
      </c>
      <c r="E16" s="303">
        <v>3094</v>
      </c>
      <c r="F16" s="303" t="s">
        <v>796</v>
      </c>
      <c r="G16" s="303">
        <v>9884</v>
      </c>
      <c r="H16" s="303" t="s">
        <v>796</v>
      </c>
      <c r="I16" s="303">
        <v>4605</v>
      </c>
      <c r="J16" s="303">
        <v>35</v>
      </c>
      <c r="K16" s="303">
        <v>35</v>
      </c>
      <c r="L16" s="373"/>
    </row>
    <row r="17" spans="1:13" s="376" customFormat="1" ht="35.1" customHeight="1">
      <c r="A17" s="42">
        <v>2016</v>
      </c>
      <c r="B17" s="324">
        <v>402</v>
      </c>
      <c r="C17" s="324">
        <v>19371</v>
      </c>
      <c r="D17" s="303" t="s">
        <v>796</v>
      </c>
      <c r="E17" s="324">
        <v>3141</v>
      </c>
      <c r="F17" s="303" t="s">
        <v>796</v>
      </c>
      <c r="G17" s="324">
        <v>9349</v>
      </c>
      <c r="H17" s="303" t="s">
        <v>796</v>
      </c>
      <c r="I17" s="324">
        <v>2837</v>
      </c>
      <c r="J17" s="324">
        <v>0</v>
      </c>
      <c r="K17" s="324">
        <v>19</v>
      </c>
      <c r="L17" s="375"/>
    </row>
    <row r="18" spans="1:13" s="8" customFormat="1" ht="3" customHeight="1" thickBot="1">
      <c r="A18" s="96"/>
      <c r="B18" s="377"/>
      <c r="C18" s="378"/>
      <c r="D18" s="378"/>
      <c r="E18" s="378"/>
      <c r="F18" s="378"/>
      <c r="G18" s="378"/>
      <c r="H18" s="378"/>
      <c r="I18" s="378"/>
      <c r="J18" s="378"/>
      <c r="K18" s="378"/>
      <c r="L18" s="372"/>
    </row>
    <row r="19" spans="1:13" s="381" customFormat="1" ht="15" customHeight="1">
      <c r="A19" s="68" t="s">
        <v>797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80"/>
      <c r="M19" s="368"/>
    </row>
    <row r="20" spans="1:13" s="381" customFormat="1" ht="15" customHeight="1">
      <c r="A20" s="107"/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80"/>
      <c r="M20" s="368"/>
    </row>
    <row r="21" spans="1:13" ht="18.600000000000001" customHeight="1">
      <c r="A21" s="382"/>
      <c r="B21" s="382"/>
      <c r="D21" s="382"/>
      <c r="L21" s="383"/>
    </row>
    <row r="22" spans="1:13" ht="27" customHeight="1">
      <c r="A22" s="1511" t="s">
        <v>798</v>
      </c>
      <c r="B22" s="1511"/>
      <c r="C22" s="1511"/>
      <c r="D22" s="1511"/>
      <c r="E22" s="1511"/>
      <c r="F22" s="1511"/>
      <c r="G22" s="1511"/>
      <c r="H22" s="1511"/>
      <c r="I22" s="1511"/>
      <c r="J22" s="1511"/>
      <c r="K22" s="1511"/>
      <c r="L22" s="383"/>
    </row>
    <row r="23" spans="1:13" ht="21.9" customHeight="1">
      <c r="A23" s="1512" t="s">
        <v>799</v>
      </c>
      <c r="B23" s="1512"/>
      <c r="C23" s="1512"/>
      <c r="D23" s="1512"/>
      <c r="E23" s="1512"/>
      <c r="F23" s="1512"/>
      <c r="G23" s="1512"/>
      <c r="H23" s="1512"/>
      <c r="I23" s="1512"/>
      <c r="J23" s="1512"/>
      <c r="K23" s="1512"/>
      <c r="L23" s="383"/>
    </row>
    <row r="24" spans="1:13" ht="15.9" customHeight="1" thickBot="1">
      <c r="A24" s="75" t="s">
        <v>58</v>
      </c>
      <c r="B24" s="384"/>
      <c r="C24" s="384"/>
      <c r="D24" s="384"/>
      <c r="E24" s="385"/>
      <c r="F24" s="385"/>
      <c r="G24" s="385"/>
      <c r="H24" s="385"/>
      <c r="J24" s="1723" t="s">
        <v>800</v>
      </c>
      <c r="K24" s="1723"/>
      <c r="L24" s="383"/>
    </row>
    <row r="25" spans="1:13" s="387" customFormat="1" ht="23.1" customHeight="1">
      <c r="A25" s="1114" t="s">
        <v>801</v>
      </c>
      <c r="B25" s="1724" t="s">
        <v>1729</v>
      </c>
      <c r="C25" s="1725"/>
      <c r="D25" s="1725"/>
      <c r="E25" s="1725"/>
      <c r="F25" s="1725"/>
      <c r="G25" s="1725"/>
      <c r="H25" s="1725"/>
      <c r="I25" s="1725"/>
      <c r="J25" s="1725"/>
      <c r="K25" s="1725"/>
      <c r="L25" s="386"/>
    </row>
    <row r="26" spans="1:13" s="387" customFormat="1" ht="23.1" customHeight="1">
      <c r="A26" s="100"/>
      <c r="B26" s="1648" t="s">
        <v>802</v>
      </c>
      <c r="C26" s="1726"/>
      <c r="D26" s="1726"/>
      <c r="E26" s="1650"/>
      <c r="F26" s="1726" t="s">
        <v>803</v>
      </c>
      <c r="G26" s="1726"/>
      <c r="H26" s="1059"/>
      <c r="I26" s="1059"/>
      <c r="J26" s="1059"/>
      <c r="K26" s="1059"/>
      <c r="L26" s="386"/>
    </row>
    <row r="27" spans="1:13" s="387" customFormat="1" ht="19.8" customHeight="1">
      <c r="A27" s="872" t="s">
        <v>581</v>
      </c>
      <c r="B27" s="1575" t="s">
        <v>1728</v>
      </c>
      <c r="C27" s="1727"/>
      <c r="D27" s="1727"/>
      <c r="E27" s="1576"/>
      <c r="F27" s="1727" t="s">
        <v>1727</v>
      </c>
      <c r="G27" s="1727"/>
      <c r="H27" s="1728" t="s">
        <v>1726</v>
      </c>
      <c r="I27" s="1728"/>
      <c r="J27" s="1728" t="s">
        <v>1725</v>
      </c>
      <c r="K27" s="1729"/>
      <c r="L27" s="386"/>
    </row>
    <row r="28" spans="1:13" ht="3" customHeight="1">
      <c r="A28" s="34"/>
      <c r="B28" s="1730"/>
      <c r="C28" s="1731"/>
      <c r="D28" s="1731"/>
      <c r="E28" s="1731"/>
      <c r="F28" s="1732"/>
      <c r="G28" s="1732"/>
      <c r="H28" s="1732"/>
      <c r="I28" s="1732"/>
      <c r="J28" s="1732"/>
      <c r="K28" s="1732"/>
      <c r="L28" s="383"/>
    </row>
    <row r="29" spans="1:13" ht="27" customHeight="1">
      <c r="A29" s="37">
        <v>2011</v>
      </c>
      <c r="B29" s="388"/>
      <c r="C29" s="389"/>
      <c r="D29" s="1484">
        <v>2284</v>
      </c>
      <c r="E29" s="389"/>
      <c r="F29" s="1733">
        <v>2402</v>
      </c>
      <c r="G29" s="1733"/>
      <c r="H29" s="1734" t="s">
        <v>72</v>
      </c>
      <c r="I29" s="1734"/>
      <c r="J29" s="1734" t="s">
        <v>72</v>
      </c>
      <c r="K29" s="1734"/>
    </row>
    <row r="30" spans="1:13" s="390" customFormat="1" ht="27" customHeight="1">
      <c r="A30" s="37">
        <v>2012</v>
      </c>
      <c r="B30" s="388"/>
      <c r="C30" s="389"/>
      <c r="D30" s="1484">
        <v>1895</v>
      </c>
      <c r="E30" s="389"/>
      <c r="F30" s="1733">
        <v>1403</v>
      </c>
      <c r="G30" s="1733"/>
      <c r="H30" s="1734" t="s">
        <v>72</v>
      </c>
      <c r="I30" s="1734"/>
      <c r="J30" s="1734" t="s">
        <v>72</v>
      </c>
      <c r="K30" s="1734"/>
    </row>
    <row r="31" spans="1:13" s="390" customFormat="1" ht="27" customHeight="1">
      <c r="A31" s="37">
        <v>2013</v>
      </c>
      <c r="B31" s="388"/>
      <c r="C31" s="389"/>
      <c r="D31" s="1484">
        <v>1723</v>
      </c>
      <c r="E31" s="389"/>
      <c r="F31" s="1733">
        <v>1465</v>
      </c>
      <c r="G31" s="1733"/>
      <c r="H31" s="1733">
        <v>816</v>
      </c>
      <c r="I31" s="1733"/>
      <c r="J31" s="1733">
        <v>649</v>
      </c>
      <c r="K31" s="1733"/>
    </row>
    <row r="32" spans="1:13" s="390" customFormat="1" ht="27" customHeight="1">
      <c r="A32" s="37">
        <v>2014</v>
      </c>
      <c r="B32" s="388"/>
      <c r="C32" s="389"/>
      <c r="D32" s="1484">
        <v>1443</v>
      </c>
      <c r="E32" s="389"/>
      <c r="F32" s="1733">
        <v>1567</v>
      </c>
      <c r="G32" s="1733"/>
      <c r="H32" s="1733">
        <v>776</v>
      </c>
      <c r="I32" s="1733"/>
      <c r="J32" s="1733">
        <v>791</v>
      </c>
      <c r="K32" s="1733"/>
    </row>
    <row r="33" spans="1:11" s="390" customFormat="1" ht="27" customHeight="1">
      <c r="A33" s="37">
        <v>2015</v>
      </c>
      <c r="B33" s="388"/>
      <c r="C33" s="389"/>
      <c r="D33" s="1484">
        <v>1196</v>
      </c>
      <c r="E33" s="389"/>
      <c r="F33" s="1733">
        <v>1044</v>
      </c>
      <c r="G33" s="1733"/>
      <c r="H33" s="1733" t="s">
        <v>72</v>
      </c>
      <c r="I33" s="1733"/>
      <c r="J33" s="1733" t="s">
        <v>72</v>
      </c>
      <c r="K33" s="1733"/>
    </row>
    <row r="34" spans="1:11" s="393" customFormat="1" ht="35.1" customHeight="1">
      <c r="A34" s="42">
        <v>2016</v>
      </c>
      <c r="B34" s="391"/>
      <c r="C34" s="392"/>
      <c r="D34" s="1483">
        <v>1200</v>
      </c>
      <c r="E34" s="392"/>
      <c r="F34" s="1734">
        <v>1117</v>
      </c>
      <c r="G34" s="1734"/>
      <c r="H34" s="1733" t="s">
        <v>72</v>
      </c>
      <c r="I34" s="1733"/>
      <c r="J34" s="1733" t="s">
        <v>72</v>
      </c>
      <c r="K34" s="1733"/>
    </row>
    <row r="35" spans="1:11" ht="3" customHeight="1" thickBot="1">
      <c r="A35" s="44"/>
      <c r="B35" s="96"/>
      <c r="C35" s="96"/>
      <c r="D35" s="96"/>
      <c r="E35" s="394"/>
      <c r="F35" s="394"/>
      <c r="G35" s="394"/>
      <c r="H35" s="394"/>
      <c r="I35" s="394"/>
      <c r="J35" s="394"/>
      <c r="K35" s="394"/>
    </row>
    <row r="36" spans="1:11" ht="18" customHeight="1">
      <c r="A36" s="107" t="s">
        <v>804</v>
      </c>
      <c r="B36" s="395"/>
      <c r="C36" s="395"/>
      <c r="D36" s="395"/>
    </row>
    <row r="37" spans="1:11" ht="15" customHeight="1">
      <c r="A37" s="145" t="s">
        <v>797</v>
      </c>
      <c r="B37" s="396"/>
      <c r="D37" s="396"/>
    </row>
  </sheetData>
  <mergeCells count="49">
    <mergeCell ref="F34:G34"/>
    <mergeCell ref="H34:I34"/>
    <mergeCell ref="J34:K34"/>
    <mergeCell ref="F33:G33"/>
    <mergeCell ref="H33:I33"/>
    <mergeCell ref="J33:K33"/>
    <mergeCell ref="F31:G31"/>
    <mergeCell ref="H31:I31"/>
    <mergeCell ref="J31:K31"/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B27:E27"/>
    <mergeCell ref="F27:G27"/>
    <mergeCell ref="H27:I27"/>
    <mergeCell ref="J27:K27"/>
    <mergeCell ref="B28:E28"/>
    <mergeCell ref="F28:I28"/>
    <mergeCell ref="J28:K28"/>
    <mergeCell ref="A22:K22"/>
    <mergeCell ref="A23:K23"/>
    <mergeCell ref="J24:K24"/>
    <mergeCell ref="B25:K25"/>
    <mergeCell ref="B26:E26"/>
    <mergeCell ref="F26:G2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A3:K3"/>
    <mergeCell ref="A4:K4"/>
    <mergeCell ref="J5:K5"/>
    <mergeCell ref="B6:C6"/>
    <mergeCell ref="D6:E6"/>
    <mergeCell ref="F6:G6"/>
    <mergeCell ref="H6:I6"/>
    <mergeCell ref="J6:K6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1" min="1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5"/>
  <sheetViews>
    <sheetView view="pageBreakPreview" topLeftCell="A34" zoomScaleNormal="100" zoomScaleSheetLayoutView="85" workbookViewId="0">
      <selection activeCell="H51" sqref="H51"/>
    </sheetView>
  </sheetViews>
  <sheetFormatPr defaultColWidth="9" defaultRowHeight="13.2"/>
  <cols>
    <col min="1" max="1" width="7.3984375" style="1" customWidth="1"/>
    <col min="2" max="2" width="5.09765625" style="1" customWidth="1"/>
    <col min="3" max="3" width="6.3984375" style="1" customWidth="1"/>
    <col min="4" max="4" width="5.59765625" style="1" customWidth="1"/>
    <col min="5" max="5" width="7.5" style="1" customWidth="1"/>
    <col min="6" max="6" width="8.296875" style="1" customWidth="1"/>
    <col min="7" max="7" width="9.19921875" style="1" customWidth="1"/>
    <col min="8" max="8" width="6.3984375" style="1" customWidth="1"/>
    <col min="9" max="9" width="8.69921875" style="1" customWidth="1"/>
    <col min="10" max="10" width="7.59765625" style="1" customWidth="1"/>
    <col min="11" max="11" width="9.59765625" style="1" customWidth="1"/>
    <col min="12" max="16384" width="9" style="1"/>
  </cols>
  <sheetData>
    <row r="1" spans="1:11" ht="24.9" customHeight="1">
      <c r="A1" s="70" t="s">
        <v>805</v>
      </c>
    </row>
    <row r="2" spans="1:11" s="4" customFormat="1" ht="21.9" customHeight="1">
      <c r="A2" s="72"/>
      <c r="B2" s="72"/>
      <c r="C2" s="72"/>
      <c r="D2" s="72"/>
      <c r="E2" s="72"/>
      <c r="F2" s="72"/>
    </row>
    <row r="3" spans="1:11" s="7" customFormat="1" ht="21.9" customHeight="1">
      <c r="A3" s="1511" t="s">
        <v>806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</row>
    <row r="4" spans="1:11" s="74" customFormat="1" ht="21.9" customHeight="1">
      <c r="A4" s="1512" t="s">
        <v>807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</row>
    <row r="5" spans="1:11" s="13" customFormat="1" ht="15.75" customHeight="1" thickBot="1">
      <c r="A5" s="298" t="s">
        <v>808</v>
      </c>
      <c r="B5" s="299"/>
      <c r="C5" s="299"/>
      <c r="D5" s="299"/>
      <c r="E5" s="299"/>
      <c r="F5" s="153"/>
      <c r="G5" s="220"/>
      <c r="H5" s="220"/>
      <c r="I5" s="220"/>
      <c r="J5" s="220"/>
      <c r="K5" s="154" t="s">
        <v>809</v>
      </c>
    </row>
    <row r="6" spans="1:11" s="397" customFormat="1" ht="15" customHeight="1">
      <c r="A6" s="514" t="s">
        <v>810</v>
      </c>
      <c r="B6" s="1689" t="s">
        <v>811</v>
      </c>
      <c r="C6" s="1735"/>
      <c r="D6" s="1736" t="s">
        <v>1730</v>
      </c>
      <c r="E6" s="1737"/>
      <c r="F6" s="1737"/>
      <c r="G6" s="1737"/>
      <c r="H6" s="1737"/>
      <c r="I6" s="1737"/>
      <c r="J6" s="1737"/>
      <c r="K6" s="1737"/>
    </row>
    <row r="7" spans="1:11" s="397" customFormat="1" ht="15" customHeight="1">
      <c r="A7" s="506"/>
      <c r="B7" s="1738" t="s">
        <v>812</v>
      </c>
      <c r="C7" s="1739"/>
      <c r="D7" s="86" t="s">
        <v>813</v>
      </c>
      <c r="E7" s="1104"/>
      <c r="F7" s="1740" t="s">
        <v>814</v>
      </c>
      <c r="G7" s="1740"/>
      <c r="H7" s="1740"/>
      <c r="I7" s="1740"/>
      <c r="J7" s="1740"/>
      <c r="K7" s="1740"/>
    </row>
    <row r="8" spans="1:11" s="397" customFormat="1" ht="15" customHeight="1">
      <c r="A8" s="506"/>
      <c r="B8" s="1072"/>
      <c r="C8" s="1115"/>
      <c r="D8" s="867" t="s">
        <v>1731</v>
      </c>
      <c r="E8" s="1116" t="s">
        <v>815</v>
      </c>
      <c r="F8" s="1116" t="s">
        <v>816</v>
      </c>
      <c r="G8" s="1117"/>
      <c r="H8" s="1741" t="s">
        <v>817</v>
      </c>
      <c r="I8" s="1667"/>
      <c r="J8" s="1666" t="s">
        <v>818</v>
      </c>
      <c r="K8" s="1741"/>
    </row>
    <row r="9" spans="1:11" s="397" customFormat="1" ht="15" customHeight="1">
      <c r="A9" s="872" t="s">
        <v>819</v>
      </c>
      <c r="B9" s="1534" t="s">
        <v>15</v>
      </c>
      <c r="C9" s="1535"/>
      <c r="D9" s="869" t="s">
        <v>1732</v>
      </c>
      <c r="E9" s="1118" t="s">
        <v>820</v>
      </c>
      <c r="F9" s="1119" t="s">
        <v>821</v>
      </c>
      <c r="G9" s="1119" t="s">
        <v>822</v>
      </c>
      <c r="H9" s="1534" t="s">
        <v>823</v>
      </c>
      <c r="I9" s="1535"/>
      <c r="J9" s="1534" t="s">
        <v>824</v>
      </c>
      <c r="K9" s="1634"/>
    </row>
    <row r="10" spans="1:11" s="36" customFormat="1" ht="3" customHeight="1">
      <c r="A10" s="156"/>
      <c r="B10" s="35"/>
      <c r="D10" s="35"/>
      <c r="E10" s="398"/>
      <c r="F10" s="398"/>
      <c r="G10" s="398"/>
      <c r="H10" s="398"/>
      <c r="I10" s="398"/>
      <c r="J10" s="398"/>
      <c r="K10" s="398"/>
    </row>
    <row r="11" spans="1:11" s="36" customFormat="1" ht="15" customHeight="1">
      <c r="A11" s="60">
        <v>2011</v>
      </c>
      <c r="B11" s="1742">
        <v>208904</v>
      </c>
      <c r="C11" s="1743"/>
      <c r="D11" s="399">
        <v>3938</v>
      </c>
      <c r="E11" s="399">
        <v>104293</v>
      </c>
      <c r="F11" s="399">
        <v>51987</v>
      </c>
      <c r="G11" s="399">
        <v>52306</v>
      </c>
      <c r="H11" s="399"/>
      <c r="I11" s="38">
        <v>39954</v>
      </c>
      <c r="J11" s="38"/>
      <c r="K11" s="38">
        <v>64339</v>
      </c>
    </row>
    <row r="12" spans="1:11" s="36" customFormat="1" ht="15" customHeight="1">
      <c r="A12" s="60">
        <v>2012</v>
      </c>
      <c r="B12" s="1742">
        <v>209330</v>
      </c>
      <c r="C12" s="1743"/>
      <c r="D12" s="399">
        <v>4117</v>
      </c>
      <c r="E12" s="399">
        <v>107095</v>
      </c>
      <c r="F12" s="399">
        <v>53297</v>
      </c>
      <c r="G12" s="399">
        <v>53798</v>
      </c>
      <c r="H12" s="399"/>
      <c r="I12" s="38">
        <v>41744</v>
      </c>
      <c r="J12" s="38"/>
      <c r="K12" s="38">
        <v>65351</v>
      </c>
    </row>
    <row r="13" spans="1:11" s="36" customFormat="1" ht="15" customHeight="1">
      <c r="A13" s="60">
        <v>2013</v>
      </c>
      <c r="B13" s="1742">
        <v>208797</v>
      </c>
      <c r="C13" s="1743"/>
      <c r="D13" s="399">
        <v>4525</v>
      </c>
      <c r="E13" s="399">
        <v>109095</v>
      </c>
      <c r="F13" s="399">
        <v>54099</v>
      </c>
      <c r="G13" s="399">
        <v>54920</v>
      </c>
      <c r="H13" s="399"/>
      <c r="I13" s="38">
        <v>43287</v>
      </c>
      <c r="J13" s="38"/>
      <c r="K13" s="38">
        <v>65808</v>
      </c>
    </row>
    <row r="14" spans="1:11" s="36" customFormat="1" ht="15" customHeight="1">
      <c r="A14" s="60">
        <v>2014</v>
      </c>
      <c r="B14" s="1744">
        <v>208150</v>
      </c>
      <c r="C14" s="1745"/>
      <c r="D14" s="400">
        <v>4806</v>
      </c>
      <c r="E14" s="400">
        <v>112087</v>
      </c>
      <c r="F14" s="400">
        <v>55379</v>
      </c>
      <c r="G14" s="400">
        <v>56708</v>
      </c>
      <c r="H14" s="400"/>
      <c r="I14" s="401">
        <v>45443</v>
      </c>
      <c r="J14" s="401"/>
      <c r="K14" s="401">
        <v>66644</v>
      </c>
    </row>
    <row r="15" spans="1:11" s="36" customFormat="1" ht="15" customHeight="1">
      <c r="A15" s="60">
        <v>2015</v>
      </c>
      <c r="B15" s="1744">
        <v>206229</v>
      </c>
      <c r="C15" s="1745"/>
      <c r="D15" s="400">
        <v>5256</v>
      </c>
      <c r="E15" s="400">
        <v>113204</v>
      </c>
      <c r="F15" s="400">
        <v>55899</v>
      </c>
      <c r="G15" s="400">
        <v>57305</v>
      </c>
      <c r="H15" s="400"/>
      <c r="I15" s="401">
        <v>47323</v>
      </c>
      <c r="J15" s="401"/>
      <c r="K15" s="401">
        <v>65881</v>
      </c>
    </row>
    <row r="16" spans="1:11" s="40" customFormat="1" ht="15" customHeight="1">
      <c r="A16" s="94">
        <v>2016</v>
      </c>
      <c r="B16" s="1746">
        <v>205794</v>
      </c>
      <c r="C16" s="1747"/>
      <c r="D16" s="402">
        <v>5589</v>
      </c>
      <c r="E16" s="402">
        <v>114522</v>
      </c>
      <c r="F16" s="402">
        <v>56697</v>
      </c>
      <c r="G16" s="402">
        <v>57825</v>
      </c>
      <c r="H16" s="402"/>
      <c r="I16" s="403">
        <v>49373</v>
      </c>
      <c r="J16" s="403"/>
      <c r="K16" s="403">
        <v>65149</v>
      </c>
    </row>
    <row r="17" spans="1:11" s="36" customFormat="1" ht="3" customHeight="1" thickBot="1">
      <c r="A17" s="189"/>
      <c r="B17" s="404"/>
      <c r="C17" s="144"/>
      <c r="D17" s="404"/>
      <c r="E17" s="144"/>
      <c r="F17" s="404"/>
      <c r="G17" s="404"/>
      <c r="H17" s="404"/>
      <c r="I17" s="46"/>
      <c r="J17" s="46"/>
      <c r="K17" s="46"/>
    </row>
    <row r="18" spans="1:11" s="191" customFormat="1" ht="10.8" customHeight="1" thickBot="1">
      <c r="A18" s="405" t="s">
        <v>4</v>
      </c>
      <c r="B18" s="405"/>
      <c r="C18" s="405"/>
      <c r="D18" s="405"/>
      <c r="E18" s="405"/>
      <c r="F18" s="405"/>
      <c r="G18" s="405"/>
      <c r="H18" s="405"/>
      <c r="I18" s="406"/>
      <c r="J18" s="406"/>
      <c r="K18" s="406"/>
    </row>
    <row r="19" spans="1:11" s="397" customFormat="1" ht="12" customHeight="1">
      <c r="A19" s="514" t="s">
        <v>810</v>
      </c>
      <c r="B19" s="1689" t="s">
        <v>825</v>
      </c>
      <c r="C19" s="1690"/>
      <c r="D19" s="1690"/>
      <c r="E19" s="1690"/>
      <c r="F19" s="1690"/>
      <c r="G19" s="1735"/>
      <c r="H19" s="515"/>
      <c r="I19" s="1120" t="s">
        <v>826</v>
      </c>
      <c r="J19" s="1120"/>
      <c r="K19" s="512"/>
    </row>
    <row r="20" spans="1:11" s="397" customFormat="1" ht="12" customHeight="1">
      <c r="A20" s="506"/>
      <c r="B20" s="1606" t="s">
        <v>827</v>
      </c>
      <c r="C20" s="1607"/>
      <c r="D20" s="1607"/>
      <c r="E20" s="1607"/>
      <c r="F20" s="1607"/>
      <c r="G20" s="1748"/>
      <c r="H20" s="104"/>
      <c r="I20" s="508" t="s">
        <v>828</v>
      </c>
      <c r="J20" s="508"/>
      <c r="K20" s="508"/>
    </row>
    <row r="21" spans="1:11" s="397" customFormat="1" ht="14.1" customHeight="1">
      <c r="A21" s="506"/>
      <c r="B21" s="1121" t="s">
        <v>813</v>
      </c>
      <c r="C21" s="1122"/>
      <c r="D21" s="1749" t="s">
        <v>829</v>
      </c>
      <c r="E21" s="1749"/>
      <c r="F21" s="1749"/>
      <c r="G21" s="1750"/>
      <c r="H21" s="1751" t="s">
        <v>829</v>
      </c>
      <c r="I21" s="1740"/>
      <c r="J21" s="1740"/>
      <c r="K21" s="1752"/>
    </row>
    <row r="22" spans="1:11" s="397" customFormat="1" ht="13.8" customHeight="1">
      <c r="A22" s="506"/>
      <c r="B22" s="867" t="s">
        <v>1733</v>
      </c>
      <c r="C22" s="1088" t="s">
        <v>830</v>
      </c>
      <c r="D22" s="1116" t="s">
        <v>816</v>
      </c>
      <c r="E22" s="1116"/>
      <c r="F22" s="1080" t="s">
        <v>831</v>
      </c>
      <c r="G22" s="1080" t="s">
        <v>818</v>
      </c>
      <c r="H22" s="1080" t="s">
        <v>832</v>
      </c>
      <c r="I22" s="1116" t="s">
        <v>816</v>
      </c>
      <c r="J22" s="1116"/>
      <c r="K22" s="1072" t="s">
        <v>833</v>
      </c>
    </row>
    <row r="23" spans="1:11" s="397" customFormat="1" ht="13.8" customHeight="1">
      <c r="A23" s="872" t="s">
        <v>819</v>
      </c>
      <c r="B23" s="869" t="s">
        <v>1734</v>
      </c>
      <c r="C23" s="1118" t="s">
        <v>820</v>
      </c>
      <c r="D23" s="1119" t="s">
        <v>821</v>
      </c>
      <c r="E23" s="1119" t="s">
        <v>822</v>
      </c>
      <c r="F23" s="870" t="s">
        <v>823</v>
      </c>
      <c r="G23" s="870" t="s">
        <v>824</v>
      </c>
      <c r="H23" s="874" t="s">
        <v>820</v>
      </c>
      <c r="I23" s="1123" t="s">
        <v>821</v>
      </c>
      <c r="J23" s="1119" t="s">
        <v>822</v>
      </c>
      <c r="K23" s="870" t="s">
        <v>834</v>
      </c>
    </row>
    <row r="24" spans="1:11" s="36" customFormat="1" ht="3" customHeight="1">
      <c r="A24" s="156"/>
      <c r="B24" s="35"/>
      <c r="D24" s="35"/>
      <c r="F24" s="35"/>
      <c r="G24" s="35"/>
      <c r="H24" s="35"/>
      <c r="I24" s="35"/>
      <c r="J24" s="35"/>
      <c r="K24" s="35"/>
    </row>
    <row r="25" spans="1:11" s="36" customFormat="1" ht="15" customHeight="1">
      <c r="A25" s="60">
        <v>2011</v>
      </c>
      <c r="B25" s="185">
        <v>55</v>
      </c>
      <c r="C25" s="41">
        <v>31648</v>
      </c>
      <c r="D25" s="407">
        <v>15805</v>
      </c>
      <c r="E25" s="408">
        <v>15843</v>
      </c>
      <c r="F25" s="41">
        <v>10349</v>
      </c>
      <c r="G25" s="41">
        <v>21299</v>
      </c>
      <c r="H25" s="38">
        <v>72963</v>
      </c>
      <c r="I25" s="408">
        <v>36623</v>
      </c>
      <c r="J25" s="408">
        <v>36340</v>
      </c>
      <c r="K25" s="38">
        <v>37537</v>
      </c>
    </row>
    <row r="26" spans="1:11" s="36" customFormat="1" ht="15" customHeight="1">
      <c r="A26" s="60">
        <v>2012</v>
      </c>
      <c r="B26" s="185">
        <v>54</v>
      </c>
      <c r="C26" s="41">
        <v>31292</v>
      </c>
      <c r="D26" s="407">
        <v>15680</v>
      </c>
      <c r="E26" s="408">
        <v>15612</v>
      </c>
      <c r="F26" s="41">
        <v>10297</v>
      </c>
      <c r="G26" s="41">
        <v>20995</v>
      </c>
      <c r="H26" s="38">
        <v>70943</v>
      </c>
      <c r="I26" s="408">
        <v>35482</v>
      </c>
      <c r="J26" s="408">
        <v>35461</v>
      </c>
      <c r="K26" s="38">
        <v>37542</v>
      </c>
    </row>
    <row r="27" spans="1:11" s="36" customFormat="1" ht="15" customHeight="1">
      <c r="A27" s="60">
        <v>2013</v>
      </c>
      <c r="B27" s="185">
        <v>54</v>
      </c>
      <c r="C27" s="41">
        <v>31059</v>
      </c>
      <c r="D27" s="407">
        <v>15621</v>
      </c>
      <c r="E27" s="408">
        <v>15427</v>
      </c>
      <c r="F27" s="41">
        <v>10453</v>
      </c>
      <c r="G27" s="41">
        <v>20606</v>
      </c>
      <c r="H27" s="38">
        <v>68643</v>
      </c>
      <c r="I27" s="408">
        <v>34356</v>
      </c>
      <c r="J27" s="408">
        <v>34259</v>
      </c>
      <c r="K27" s="38">
        <v>36920</v>
      </c>
    </row>
    <row r="28" spans="1:11" s="36" customFormat="1" ht="15" customHeight="1">
      <c r="A28" s="60">
        <v>2014</v>
      </c>
      <c r="B28" s="409">
        <v>46</v>
      </c>
      <c r="C28" s="410">
        <v>29220</v>
      </c>
      <c r="D28" s="407">
        <v>14761</v>
      </c>
      <c r="E28" s="408">
        <v>14459</v>
      </c>
      <c r="F28" s="408">
        <v>9902</v>
      </c>
      <c r="G28" s="408">
        <v>19318</v>
      </c>
      <c r="H28" s="408">
        <v>66843</v>
      </c>
      <c r="I28" s="408">
        <v>33640</v>
      </c>
      <c r="J28" s="408">
        <v>33203</v>
      </c>
      <c r="K28" s="401">
        <v>32433</v>
      </c>
    </row>
    <row r="29" spans="1:11" s="36" customFormat="1" ht="15" customHeight="1">
      <c r="A29" s="60">
        <v>2015</v>
      </c>
      <c r="B29" s="409">
        <v>47</v>
      </c>
      <c r="C29" s="410">
        <v>28481</v>
      </c>
      <c r="D29" s="407">
        <v>14473</v>
      </c>
      <c r="E29" s="408">
        <v>14008</v>
      </c>
      <c r="F29" s="408">
        <v>9824</v>
      </c>
      <c r="G29" s="408">
        <v>18657</v>
      </c>
      <c r="H29" s="408">
        <v>64544</v>
      </c>
      <c r="I29" s="408">
        <v>32478</v>
      </c>
      <c r="J29" s="408">
        <v>32066</v>
      </c>
      <c r="K29" s="401">
        <v>36225</v>
      </c>
    </row>
    <row r="30" spans="1:11" s="40" customFormat="1" ht="16.2" customHeight="1">
      <c r="A30" s="94">
        <v>2016</v>
      </c>
      <c r="B30" s="411">
        <v>47</v>
      </c>
      <c r="C30" s="412">
        <v>28015</v>
      </c>
      <c r="D30" s="413">
        <v>14180</v>
      </c>
      <c r="E30" s="414">
        <v>13835</v>
      </c>
      <c r="F30" s="414">
        <v>9905</v>
      </c>
      <c r="G30" s="414">
        <v>18110</v>
      </c>
      <c r="H30" s="414">
        <v>63257</v>
      </c>
      <c r="I30" s="414">
        <v>31808</v>
      </c>
      <c r="J30" s="414">
        <v>31449</v>
      </c>
      <c r="K30" s="403">
        <v>36065</v>
      </c>
    </row>
    <row r="31" spans="1:11" s="36" customFormat="1" ht="3" customHeight="1" thickBot="1">
      <c r="A31" s="189"/>
      <c r="B31" s="45"/>
      <c r="C31" s="144"/>
      <c r="D31" s="45"/>
      <c r="E31" s="144"/>
      <c r="F31" s="45"/>
      <c r="G31" s="45"/>
      <c r="H31" s="45"/>
      <c r="I31" s="46"/>
      <c r="J31" s="46"/>
      <c r="K31" s="46"/>
    </row>
    <row r="32" spans="1:11" s="13" customFormat="1" ht="12.9" customHeight="1">
      <c r="A32" s="68" t="s">
        <v>1769</v>
      </c>
      <c r="B32" s="12"/>
      <c r="C32" s="12"/>
      <c r="D32" s="12"/>
      <c r="E32" s="12"/>
      <c r="F32" s="12"/>
      <c r="G32" s="415"/>
      <c r="H32" s="415"/>
    </row>
    <row r="33" spans="1:11" s="260" customFormat="1" ht="12.9" customHeight="1">
      <c r="A33" s="416" t="s">
        <v>1770</v>
      </c>
      <c r="B33" s="284"/>
      <c r="C33" s="284"/>
      <c r="D33" s="284"/>
      <c r="E33" s="284"/>
      <c r="F33" s="284"/>
      <c r="G33" s="286"/>
      <c r="H33" s="286"/>
    </row>
    <row r="34" spans="1:11" s="260" customFormat="1" ht="12.9" customHeight="1">
      <c r="A34" s="66" t="s">
        <v>835</v>
      </c>
      <c r="G34" s="417"/>
      <c r="H34" s="417"/>
    </row>
    <row r="35" spans="1:11" ht="15" customHeight="1">
      <c r="G35" s="418"/>
      <c r="H35" s="418"/>
    </row>
    <row r="36" spans="1:11" ht="21.9" customHeight="1">
      <c r="A36" s="1753" t="s">
        <v>836</v>
      </c>
      <c r="B36" s="1753"/>
      <c r="C36" s="1753"/>
      <c r="D36" s="1753"/>
      <c r="E36" s="1753"/>
      <c r="F36" s="1753"/>
      <c r="G36" s="1753"/>
      <c r="H36" s="1753"/>
      <c r="I36" s="1753"/>
      <c r="J36" s="1753"/>
      <c r="K36" s="1753"/>
    </row>
    <row r="37" spans="1:11" ht="15.9" customHeight="1">
      <c r="A37" s="1754" t="s">
        <v>837</v>
      </c>
      <c r="B37" s="1754"/>
      <c r="C37" s="1754"/>
      <c r="D37" s="1754"/>
      <c r="E37" s="1754"/>
      <c r="F37" s="1754"/>
      <c r="G37" s="1754"/>
      <c r="H37" s="1754"/>
      <c r="I37" s="1754"/>
      <c r="J37" s="1754"/>
      <c r="K37" s="1754"/>
    </row>
    <row r="38" spans="1:11" ht="15" thickBot="1">
      <c r="A38" s="107" t="s">
        <v>838</v>
      </c>
      <c r="B38" s="299"/>
      <c r="C38" s="299"/>
      <c r="D38" s="299"/>
      <c r="E38" s="148"/>
      <c r="F38" s="148" t="s">
        <v>4</v>
      </c>
      <c r="G38" s="148"/>
      <c r="H38" s="148"/>
      <c r="I38" s="1513" t="s">
        <v>839</v>
      </c>
      <c r="J38" s="1513"/>
      <c r="K38" s="1513"/>
    </row>
    <row r="39" spans="1:11" s="397" customFormat="1" ht="11.4" customHeight="1">
      <c r="A39" s="1735" t="s">
        <v>840</v>
      </c>
      <c r="B39" s="1689" t="s">
        <v>841</v>
      </c>
      <c r="C39" s="1690"/>
      <c r="D39" s="1690"/>
      <c r="E39" s="1735"/>
      <c r="F39" s="83" t="s">
        <v>842</v>
      </c>
      <c r="G39" s="1097"/>
      <c r="H39" s="1689" t="s">
        <v>843</v>
      </c>
      <c r="I39" s="1735"/>
      <c r="J39" s="1689" t="s">
        <v>844</v>
      </c>
      <c r="K39" s="1690"/>
    </row>
    <row r="40" spans="1:11" s="397" customFormat="1" ht="11.4" customHeight="1">
      <c r="A40" s="1739"/>
      <c r="B40" s="1738"/>
      <c r="C40" s="1755"/>
      <c r="D40" s="1755"/>
      <c r="E40" s="1739"/>
      <c r="F40" s="1124" t="s">
        <v>845</v>
      </c>
      <c r="G40" s="1044"/>
      <c r="H40" s="1705" t="s">
        <v>846</v>
      </c>
      <c r="I40" s="1756"/>
      <c r="J40" s="1125"/>
      <c r="K40" s="1126"/>
    </row>
    <row r="41" spans="1:11" s="397" customFormat="1" ht="11.4" customHeight="1">
      <c r="A41" s="506"/>
      <c r="B41" s="1606" t="s">
        <v>847</v>
      </c>
      <c r="C41" s="1607"/>
      <c r="D41" s="1607"/>
      <c r="E41" s="1748"/>
      <c r="F41" s="507" t="s">
        <v>848</v>
      </c>
      <c r="G41" s="509"/>
      <c r="H41" s="1606" t="s">
        <v>849</v>
      </c>
      <c r="I41" s="1748"/>
      <c r="J41" s="1607" t="s">
        <v>850</v>
      </c>
      <c r="K41" s="1607"/>
    </row>
    <row r="42" spans="1:11" s="397" customFormat="1" ht="12.6" customHeight="1">
      <c r="A42" s="506"/>
      <c r="B42" s="1666" t="s">
        <v>851</v>
      </c>
      <c r="C42" s="1667"/>
      <c r="D42" s="1666" t="s">
        <v>852</v>
      </c>
      <c r="E42" s="1667"/>
      <c r="F42" s="86" t="s">
        <v>851</v>
      </c>
      <c r="G42" s="86" t="s">
        <v>852</v>
      </c>
      <c r="H42" s="86" t="s">
        <v>851</v>
      </c>
      <c r="I42" s="86" t="s">
        <v>852</v>
      </c>
      <c r="J42" s="86" t="s">
        <v>851</v>
      </c>
      <c r="K42" s="1080" t="s">
        <v>852</v>
      </c>
    </row>
    <row r="43" spans="1:11" s="397" customFormat="1" ht="11.1" customHeight="1">
      <c r="A43" s="88" t="s">
        <v>853</v>
      </c>
      <c r="B43" s="1606" t="s">
        <v>854</v>
      </c>
      <c r="C43" s="1748"/>
      <c r="D43" s="1606" t="s">
        <v>855</v>
      </c>
      <c r="E43" s="1748"/>
      <c r="F43" s="89" t="s">
        <v>856</v>
      </c>
      <c r="G43" s="89" t="s">
        <v>857</v>
      </c>
      <c r="H43" s="89" t="s">
        <v>856</v>
      </c>
      <c r="I43" s="89" t="s">
        <v>857</v>
      </c>
      <c r="J43" s="89" t="s">
        <v>856</v>
      </c>
      <c r="K43" s="90" t="s">
        <v>857</v>
      </c>
    </row>
    <row r="44" spans="1:11" ht="3" customHeight="1">
      <c r="A44" s="92"/>
      <c r="B44" s="182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5" customHeight="1">
      <c r="A45" s="419">
        <v>2011</v>
      </c>
      <c r="B45" s="1757">
        <v>4476125</v>
      </c>
      <c r="C45" s="1758"/>
      <c r="D45" s="1758">
        <v>135854920.206</v>
      </c>
      <c r="E45" s="1758"/>
      <c r="F45" s="420">
        <v>2100649</v>
      </c>
      <c r="G45" s="420">
        <v>60540479.755999997</v>
      </c>
      <c r="H45" s="421">
        <v>753630</v>
      </c>
      <c r="I45" s="420">
        <v>22845519.055999998</v>
      </c>
      <c r="J45" s="420">
        <v>1621846</v>
      </c>
      <c r="K45" s="420">
        <v>52468921.394000001</v>
      </c>
    </row>
    <row r="46" spans="1:11" ht="15" customHeight="1">
      <c r="A46" s="419">
        <v>2012</v>
      </c>
      <c r="B46" s="1757">
        <v>5117645</v>
      </c>
      <c r="C46" s="1758"/>
      <c r="D46" s="1758">
        <v>152639321.69999999</v>
      </c>
      <c r="E46" s="1758"/>
      <c r="F46" s="420">
        <v>2626609</v>
      </c>
      <c r="G46" s="420">
        <v>75858596.299999997</v>
      </c>
      <c r="H46" s="421">
        <v>805774</v>
      </c>
      <c r="I46" s="420">
        <v>23753358</v>
      </c>
      <c r="J46" s="420">
        <v>1685262</v>
      </c>
      <c r="K46" s="420">
        <v>53027367.5</v>
      </c>
    </row>
    <row r="47" spans="1:11" ht="15" customHeight="1">
      <c r="A47" s="419">
        <v>2013</v>
      </c>
      <c r="B47" s="1757">
        <v>5047912</v>
      </c>
      <c r="C47" s="1758"/>
      <c r="D47" s="1758">
        <v>160311470</v>
      </c>
      <c r="E47" s="1758"/>
      <c r="F47" s="420">
        <v>2637651</v>
      </c>
      <c r="G47" s="420">
        <v>80192351</v>
      </c>
      <c r="H47" s="421">
        <v>782318</v>
      </c>
      <c r="I47" s="420">
        <v>24765937</v>
      </c>
      <c r="J47" s="420">
        <v>1627943</v>
      </c>
      <c r="K47" s="420">
        <v>55353182</v>
      </c>
    </row>
    <row r="48" spans="1:11" ht="15" customHeight="1">
      <c r="A48" s="419">
        <v>2014</v>
      </c>
      <c r="B48" s="1759">
        <v>5073163</v>
      </c>
      <c r="C48" s="1760"/>
      <c r="D48" s="1761">
        <v>168991295</v>
      </c>
      <c r="E48" s="1761"/>
      <c r="F48" s="422">
        <v>2721630</v>
      </c>
      <c r="G48" s="422">
        <v>88347987</v>
      </c>
      <c r="H48" s="423">
        <v>739143</v>
      </c>
      <c r="I48" s="422">
        <v>24090977</v>
      </c>
      <c r="J48" s="422">
        <v>1612390</v>
      </c>
      <c r="K48" s="422">
        <v>56552331</v>
      </c>
    </row>
    <row r="49" spans="1:11" ht="15" customHeight="1">
      <c r="A49" s="419">
        <v>2015</v>
      </c>
      <c r="B49" s="1759">
        <v>5107950</v>
      </c>
      <c r="C49" s="1760"/>
      <c r="D49" s="1761">
        <v>176677165</v>
      </c>
      <c r="E49" s="1761"/>
      <c r="F49" s="423">
        <v>2793208</v>
      </c>
      <c r="G49" s="423">
        <v>93241770</v>
      </c>
      <c r="H49" s="423">
        <v>728880</v>
      </c>
      <c r="I49" s="423">
        <v>24470143</v>
      </c>
      <c r="J49" s="423">
        <v>1585862</v>
      </c>
      <c r="K49" s="423">
        <v>58965252</v>
      </c>
    </row>
    <row r="50" spans="1:11" s="65" customFormat="1" ht="17.100000000000001" customHeight="1">
      <c r="A50" s="1479">
        <v>2016</v>
      </c>
      <c r="B50" s="1762">
        <v>5232775</v>
      </c>
      <c r="C50" s="1763"/>
      <c r="D50" s="1763">
        <v>197319095</v>
      </c>
      <c r="E50" s="1763"/>
      <c r="F50" s="1471">
        <v>2910226</v>
      </c>
      <c r="G50" s="1471">
        <v>104353430</v>
      </c>
      <c r="H50" s="424">
        <v>730022</v>
      </c>
      <c r="I50" s="1471">
        <v>27410702</v>
      </c>
      <c r="J50" s="1471">
        <v>1592527</v>
      </c>
      <c r="K50" s="1471">
        <v>65554963</v>
      </c>
    </row>
    <row r="51" spans="1:11" ht="15" customHeight="1">
      <c r="A51" s="1480" t="s">
        <v>858</v>
      </c>
      <c r="B51" s="1759">
        <v>50104</v>
      </c>
      <c r="C51" s="1760"/>
      <c r="D51" s="1760">
        <v>73144555</v>
      </c>
      <c r="E51" s="1760"/>
      <c r="F51" s="1470">
        <v>25967</v>
      </c>
      <c r="G51" s="1470">
        <v>36475911</v>
      </c>
      <c r="H51" s="423">
        <v>6997</v>
      </c>
      <c r="I51" s="1470">
        <v>10606996</v>
      </c>
      <c r="J51" s="1470">
        <v>17140</v>
      </c>
      <c r="K51" s="1470">
        <v>26061649</v>
      </c>
    </row>
    <row r="52" spans="1:11" ht="15" customHeight="1">
      <c r="A52" s="1480" t="s">
        <v>859</v>
      </c>
      <c r="B52" s="1759">
        <v>3287531</v>
      </c>
      <c r="C52" s="1760"/>
      <c r="D52" s="1760">
        <v>77317133</v>
      </c>
      <c r="E52" s="1760"/>
      <c r="F52" s="1470">
        <v>1822284</v>
      </c>
      <c r="G52" s="1470">
        <v>42221757</v>
      </c>
      <c r="H52" s="423">
        <v>461991</v>
      </c>
      <c r="I52" s="1470">
        <v>10476924</v>
      </c>
      <c r="J52" s="1470">
        <v>1003256</v>
      </c>
      <c r="K52" s="1470">
        <v>24618453</v>
      </c>
    </row>
    <row r="53" spans="1:11" ht="15" customHeight="1">
      <c r="A53" s="1480" t="s">
        <v>860</v>
      </c>
      <c r="B53" s="1759">
        <v>1895140</v>
      </c>
      <c r="C53" s="1760"/>
      <c r="D53" s="1760">
        <v>46857407</v>
      </c>
      <c r="E53" s="1760"/>
      <c r="F53" s="1470">
        <v>1061975</v>
      </c>
      <c r="G53" s="1470">
        <v>25655763</v>
      </c>
      <c r="H53" s="423">
        <v>261034</v>
      </c>
      <c r="I53" s="1470">
        <v>6326783</v>
      </c>
      <c r="J53" s="1470">
        <v>572131</v>
      </c>
      <c r="K53" s="1470">
        <v>14874862</v>
      </c>
    </row>
    <row r="54" spans="1:11" ht="3" customHeight="1" thickBot="1">
      <c r="A54" s="425"/>
      <c r="B54" s="426"/>
      <c r="C54" s="426"/>
      <c r="D54" s="426"/>
      <c r="E54" s="426"/>
      <c r="F54" s="426"/>
      <c r="G54" s="426"/>
      <c r="H54" s="426"/>
      <c r="I54" s="426"/>
      <c r="J54" s="426"/>
      <c r="K54" s="426"/>
    </row>
    <row r="55" spans="1:11" ht="15" customHeight="1">
      <c r="A55" s="66" t="s">
        <v>861</v>
      </c>
      <c r="B55" s="427"/>
      <c r="C55" s="148"/>
      <c r="D55" s="148"/>
      <c r="E55" s="148"/>
      <c r="F55" s="148"/>
      <c r="G55" s="148"/>
      <c r="H55" s="148"/>
      <c r="I55" s="148"/>
      <c r="J55" s="148"/>
      <c r="K55" s="428"/>
    </row>
  </sheetData>
  <mergeCells count="54">
    <mergeCell ref="B46:C46"/>
    <mergeCell ref="D46:E46"/>
    <mergeCell ref="B47:C47"/>
    <mergeCell ref="D47:E47"/>
    <mergeCell ref="B53:C53"/>
    <mergeCell ref="D53:E53"/>
    <mergeCell ref="B51:C51"/>
    <mergeCell ref="B48:C48"/>
    <mergeCell ref="D48:E48"/>
    <mergeCell ref="B50:C50"/>
    <mergeCell ref="D50:E50"/>
    <mergeCell ref="D51:E51"/>
    <mergeCell ref="B52:C52"/>
    <mergeCell ref="D52:E52"/>
    <mergeCell ref="B49:C49"/>
    <mergeCell ref="D49:E49"/>
    <mergeCell ref="B42:C42"/>
    <mergeCell ref="D42:E42"/>
    <mergeCell ref="B43:C43"/>
    <mergeCell ref="D43:E43"/>
    <mergeCell ref="B45:C45"/>
    <mergeCell ref="D45:E45"/>
    <mergeCell ref="B41:E41"/>
    <mergeCell ref="H41:I41"/>
    <mergeCell ref="J41:K41"/>
    <mergeCell ref="B20:G20"/>
    <mergeCell ref="D21:G21"/>
    <mergeCell ref="H21:K21"/>
    <mergeCell ref="A36:K36"/>
    <mergeCell ref="A37:K37"/>
    <mergeCell ref="I38:K38"/>
    <mergeCell ref="A39:A40"/>
    <mergeCell ref="B39:E40"/>
    <mergeCell ref="H39:I39"/>
    <mergeCell ref="J39:K39"/>
    <mergeCell ref="H40:I40"/>
    <mergeCell ref="B19:G19"/>
    <mergeCell ref="H8:I8"/>
    <mergeCell ref="J8:K8"/>
    <mergeCell ref="B9:C9"/>
    <mergeCell ref="H9:I9"/>
    <mergeCell ref="J9:K9"/>
    <mergeCell ref="B11:C11"/>
    <mergeCell ref="B12:C12"/>
    <mergeCell ref="B13:C13"/>
    <mergeCell ref="B14:C14"/>
    <mergeCell ref="B16:C16"/>
    <mergeCell ref="B15:C15"/>
    <mergeCell ref="A3:K3"/>
    <mergeCell ref="A4:K4"/>
    <mergeCell ref="B6:C6"/>
    <mergeCell ref="D6:K6"/>
    <mergeCell ref="B7:C7"/>
    <mergeCell ref="F7:K7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view="pageBreakPreview" topLeftCell="A19" zoomScale="115" zoomScaleNormal="100" zoomScaleSheetLayoutView="115" workbookViewId="0">
      <selection activeCell="H34" sqref="H34"/>
    </sheetView>
  </sheetViews>
  <sheetFormatPr defaultColWidth="9" defaultRowHeight="13.2"/>
  <cols>
    <col min="1" max="1" width="8.09765625" style="1" customWidth="1"/>
    <col min="2" max="2" width="9.796875" style="1" customWidth="1"/>
    <col min="3" max="3" width="10.59765625" style="1" customWidth="1"/>
    <col min="4" max="4" width="10" style="1" customWidth="1"/>
    <col min="5" max="5" width="7.09765625" style="1" customWidth="1"/>
    <col min="6" max="6" width="7.69921875" style="1" customWidth="1"/>
    <col min="7" max="7" width="8.5" style="1" customWidth="1"/>
    <col min="8" max="8" width="8.09765625" style="1" customWidth="1"/>
    <col min="9" max="9" width="11.796875" style="1" customWidth="1"/>
    <col min="10" max="16384" width="9" style="1"/>
  </cols>
  <sheetData>
    <row r="1" spans="1:9" ht="24.9" customHeight="1">
      <c r="I1" s="2" t="s">
        <v>862</v>
      </c>
    </row>
    <row r="2" spans="1:9" s="13" customFormat="1" ht="21.9" customHeight="1">
      <c r="B2" s="427"/>
      <c r="C2" s="427"/>
      <c r="D2" s="427"/>
      <c r="E2" s="148"/>
      <c r="F2" s="148"/>
      <c r="G2" s="148"/>
      <c r="H2" s="148"/>
    </row>
    <row r="3" spans="1:9" ht="21.9" customHeight="1">
      <c r="A3" s="1753" t="s">
        <v>863</v>
      </c>
      <c r="B3" s="1753"/>
      <c r="C3" s="1753"/>
      <c r="D3" s="1753"/>
      <c r="E3" s="1753"/>
      <c r="F3" s="1753"/>
      <c r="G3" s="1753"/>
      <c r="H3" s="1753"/>
      <c r="I3" s="1753"/>
    </row>
    <row r="4" spans="1:9" ht="21.9" customHeight="1">
      <c r="A4" s="1754" t="s">
        <v>864</v>
      </c>
      <c r="B4" s="1754"/>
      <c r="C4" s="1754"/>
      <c r="D4" s="1754"/>
      <c r="E4" s="1754"/>
      <c r="F4" s="1754"/>
      <c r="G4" s="1754"/>
      <c r="H4" s="1754"/>
      <c r="I4" s="1754"/>
    </row>
    <row r="5" spans="1:9" ht="15.9" customHeight="1" thickBot="1">
      <c r="A5" s="107" t="s">
        <v>865</v>
      </c>
      <c r="B5" s="395"/>
      <c r="C5" s="395"/>
      <c r="D5" s="395"/>
      <c r="E5" s="429"/>
      <c r="F5" s="148"/>
      <c r="G5" s="148" t="s">
        <v>4</v>
      </c>
      <c r="H5" s="1513" t="s">
        <v>866</v>
      </c>
      <c r="I5" s="1513"/>
    </row>
    <row r="6" spans="1:9" ht="17.100000000000001" customHeight="1">
      <c r="A6" s="1114" t="s">
        <v>867</v>
      </c>
      <c r="B6" s="1127" t="s">
        <v>868</v>
      </c>
      <c r="C6" s="1724" t="s">
        <v>869</v>
      </c>
      <c r="D6" s="1767"/>
      <c r="E6" s="1724" t="s">
        <v>870</v>
      </c>
      <c r="F6" s="1725"/>
      <c r="G6" s="1725"/>
      <c r="H6" s="1725"/>
      <c r="I6" s="1725"/>
    </row>
    <row r="7" spans="1:9" ht="17.100000000000001" customHeight="1">
      <c r="A7" s="100"/>
      <c r="B7" s="868" t="s">
        <v>871</v>
      </c>
      <c r="C7" s="1475" t="s">
        <v>1831</v>
      </c>
      <c r="D7" s="1475" t="s">
        <v>872</v>
      </c>
      <c r="E7" s="1648" t="s">
        <v>639</v>
      </c>
      <c r="F7" s="1650"/>
      <c r="G7" s="1648" t="s">
        <v>873</v>
      </c>
      <c r="H7" s="1650"/>
      <c r="I7" s="1129" t="s">
        <v>874</v>
      </c>
    </row>
    <row r="8" spans="1:9" ht="12.6" customHeight="1">
      <c r="A8" s="907"/>
      <c r="B8" s="868" t="s">
        <v>875</v>
      </c>
      <c r="C8" s="1477" t="s">
        <v>876</v>
      </c>
      <c r="D8" s="1477" t="s">
        <v>877</v>
      </c>
      <c r="E8" s="1720"/>
      <c r="F8" s="1721"/>
      <c r="G8" s="1720" t="s">
        <v>878</v>
      </c>
      <c r="H8" s="1721"/>
      <c r="I8" s="868" t="s">
        <v>878</v>
      </c>
    </row>
    <row r="9" spans="1:9" ht="12" customHeight="1">
      <c r="A9" s="872" t="s">
        <v>879</v>
      </c>
      <c r="B9" s="870" t="s">
        <v>880</v>
      </c>
      <c r="C9" s="917" t="s">
        <v>881</v>
      </c>
      <c r="D9" s="1478" t="s">
        <v>882</v>
      </c>
      <c r="E9" s="1534" t="s">
        <v>883</v>
      </c>
      <c r="F9" s="1535"/>
      <c r="G9" s="1534" t="s">
        <v>884</v>
      </c>
      <c r="H9" s="1535"/>
      <c r="I9" s="870" t="s">
        <v>885</v>
      </c>
    </row>
    <row r="10" spans="1:9" ht="3" customHeight="1">
      <c r="A10" s="34"/>
      <c r="B10" s="430"/>
      <c r="C10" s="184"/>
      <c r="D10" s="35"/>
      <c r="E10" s="35"/>
      <c r="F10" s="35"/>
      <c r="G10" s="35"/>
      <c r="H10" s="35"/>
      <c r="I10" s="35"/>
    </row>
    <row r="11" spans="1:9" ht="21.9" customHeight="1">
      <c r="A11" s="60">
        <v>2011</v>
      </c>
      <c r="B11" s="431">
        <v>4476125</v>
      </c>
      <c r="C11" s="432">
        <v>3284833</v>
      </c>
      <c r="D11" s="432">
        <v>26784316</v>
      </c>
      <c r="E11" s="1765">
        <v>179955591.72</v>
      </c>
      <c r="F11" s="1765"/>
      <c r="G11" s="1765">
        <v>135854920.206</v>
      </c>
      <c r="H11" s="1765"/>
      <c r="I11" s="433">
        <v>44100671.513999999</v>
      </c>
    </row>
    <row r="12" spans="1:9" ht="21.9" customHeight="1">
      <c r="A12" s="60">
        <v>2012</v>
      </c>
      <c r="B12" s="431">
        <v>5117645</v>
      </c>
      <c r="C12" s="432">
        <v>3613622</v>
      </c>
      <c r="D12" s="432">
        <v>31714491</v>
      </c>
      <c r="E12" s="1765">
        <v>201772742.69999999</v>
      </c>
      <c r="F12" s="1765"/>
      <c r="G12" s="1765">
        <v>152639321.69999999</v>
      </c>
      <c r="H12" s="1765"/>
      <c r="I12" s="433">
        <v>49133421</v>
      </c>
    </row>
    <row r="13" spans="1:9" ht="21.9" customHeight="1">
      <c r="A13" s="60">
        <v>2013</v>
      </c>
      <c r="B13" s="434">
        <v>5047912</v>
      </c>
      <c r="C13" s="435">
        <v>3624802</v>
      </c>
      <c r="D13" s="435">
        <v>32785556</v>
      </c>
      <c r="E13" s="1764">
        <v>211190784</v>
      </c>
      <c r="F13" s="1764"/>
      <c r="G13" s="1764">
        <v>160311470</v>
      </c>
      <c r="H13" s="1764"/>
      <c r="I13" s="437">
        <v>50879314</v>
      </c>
    </row>
    <row r="14" spans="1:9" ht="21.9" customHeight="1">
      <c r="A14" s="60">
        <v>2014</v>
      </c>
      <c r="B14" s="434">
        <v>5073163</v>
      </c>
      <c r="C14" s="435">
        <v>3654769</v>
      </c>
      <c r="D14" s="435">
        <v>33655087</v>
      </c>
      <c r="E14" s="1764">
        <v>222926089</v>
      </c>
      <c r="F14" s="1764"/>
      <c r="G14" s="1764">
        <v>168991295</v>
      </c>
      <c r="H14" s="1764"/>
      <c r="I14" s="437">
        <v>53934794</v>
      </c>
    </row>
    <row r="15" spans="1:9" ht="21.9" customHeight="1">
      <c r="A15" s="60">
        <v>2015</v>
      </c>
      <c r="B15" s="434">
        <v>5107950</v>
      </c>
      <c r="C15" s="1481">
        <v>3668875</v>
      </c>
      <c r="D15" s="436">
        <v>34811990</v>
      </c>
      <c r="E15" s="1764">
        <v>233699158</v>
      </c>
      <c r="F15" s="1764"/>
      <c r="G15" s="1764">
        <v>176677165</v>
      </c>
      <c r="H15" s="1764"/>
      <c r="I15" s="436">
        <v>57021993</v>
      </c>
    </row>
    <row r="16" spans="1:9" ht="21.9" customHeight="1">
      <c r="A16" s="94">
        <v>2016</v>
      </c>
      <c r="B16" s="438">
        <v>5232775</v>
      </c>
      <c r="C16" s="1128">
        <v>3762830</v>
      </c>
      <c r="D16" s="1128">
        <v>36777299</v>
      </c>
      <c r="E16" s="1766">
        <v>260938262</v>
      </c>
      <c r="F16" s="1766"/>
      <c r="G16" s="1766">
        <v>197319095</v>
      </c>
      <c r="H16" s="1766"/>
      <c r="I16" s="1128">
        <v>63619167</v>
      </c>
    </row>
    <row r="17" spans="1:12" ht="21.9" customHeight="1">
      <c r="A17" s="439" t="s">
        <v>886</v>
      </c>
      <c r="B17" s="434">
        <v>50104</v>
      </c>
      <c r="C17" s="435">
        <v>412689</v>
      </c>
      <c r="D17" s="435">
        <v>736860</v>
      </c>
      <c r="E17" s="1764">
        <v>87794181</v>
      </c>
      <c r="F17" s="1764"/>
      <c r="G17" s="1764">
        <v>73144555</v>
      </c>
      <c r="H17" s="1764"/>
      <c r="I17" s="437">
        <v>14649626</v>
      </c>
    </row>
    <row r="18" spans="1:12" ht="21.9" customHeight="1">
      <c r="A18" s="439" t="s">
        <v>887</v>
      </c>
      <c r="B18" s="434">
        <v>3287531</v>
      </c>
      <c r="C18" s="435">
        <v>3285380</v>
      </c>
      <c r="D18" s="435">
        <v>4847693</v>
      </c>
      <c r="E18" s="1764">
        <v>108444341</v>
      </c>
      <c r="F18" s="1764"/>
      <c r="G18" s="1764">
        <v>77317133</v>
      </c>
      <c r="H18" s="1764"/>
      <c r="I18" s="437">
        <v>31127208</v>
      </c>
    </row>
    <row r="19" spans="1:12" ht="21.9" customHeight="1">
      <c r="A19" s="439" t="s">
        <v>888</v>
      </c>
      <c r="B19" s="434">
        <v>1895140</v>
      </c>
      <c r="C19" s="435">
        <v>1895140</v>
      </c>
      <c r="D19" s="435">
        <v>31192746</v>
      </c>
      <c r="E19" s="1764">
        <v>64699741</v>
      </c>
      <c r="F19" s="1764"/>
      <c r="G19" s="1764">
        <v>46857407</v>
      </c>
      <c r="H19" s="1764"/>
      <c r="I19" s="437">
        <v>17842333</v>
      </c>
    </row>
    <row r="20" spans="1:12" ht="3" customHeight="1" thickBot="1">
      <c r="A20" s="189"/>
      <c r="B20" s="404"/>
      <c r="C20" s="1485"/>
      <c r="D20" s="1485"/>
      <c r="E20" s="45"/>
      <c r="F20" s="45"/>
      <c r="G20" s="46"/>
      <c r="H20" s="46"/>
      <c r="I20" s="46"/>
    </row>
    <row r="21" spans="1:12" ht="15" customHeight="1">
      <c r="A21" s="440" t="s">
        <v>889</v>
      </c>
      <c r="B21" s="441"/>
      <c r="C21" s="441"/>
      <c r="D21" s="441"/>
      <c r="E21" s="441"/>
      <c r="F21" s="441"/>
      <c r="G21" s="148"/>
      <c r="H21" s="148"/>
      <c r="I21" s="148"/>
    </row>
    <row r="22" spans="1:12" ht="15" customHeight="1">
      <c r="A22" s="440" t="s">
        <v>1771</v>
      </c>
      <c r="B22" s="441"/>
      <c r="C22" s="441"/>
      <c r="D22" s="441"/>
      <c r="E22" s="441"/>
      <c r="H22" s="148"/>
      <c r="I22" s="148"/>
    </row>
    <row r="23" spans="1:12" ht="15" customHeight="1">
      <c r="A23" s="66" t="s">
        <v>890</v>
      </c>
      <c r="B23" s="396"/>
      <c r="C23" s="396"/>
      <c r="D23" s="396"/>
      <c r="E23" s="442"/>
      <c r="F23" s="442"/>
      <c r="H23" s="442"/>
      <c r="I23" s="442"/>
      <c r="L23" s="418"/>
    </row>
    <row r="24" spans="1:12" ht="14.1" customHeight="1">
      <c r="A24" s="210"/>
      <c r="B24" s="396"/>
      <c r="C24" s="396"/>
      <c r="D24" s="396"/>
      <c r="E24" s="442"/>
      <c r="F24" s="442"/>
      <c r="G24" s="442"/>
      <c r="H24" s="442"/>
      <c r="I24" s="442"/>
      <c r="L24" s="418"/>
    </row>
    <row r="25" spans="1:12" ht="20.100000000000001" customHeight="1">
      <c r="A25" s="443"/>
      <c r="B25" s="444"/>
      <c r="C25" s="444"/>
      <c r="D25" s="444"/>
      <c r="E25" s="444"/>
      <c r="F25" s="445"/>
      <c r="G25" s="445"/>
      <c r="H25" s="445"/>
      <c r="I25" s="445"/>
      <c r="J25" s="446"/>
      <c r="L25" s="418"/>
    </row>
    <row r="26" spans="1:12" ht="24.9" customHeight="1">
      <c r="A26" s="1511" t="s">
        <v>891</v>
      </c>
      <c r="B26" s="1511"/>
      <c r="C26" s="1511"/>
      <c r="D26" s="1511"/>
      <c r="E26" s="1511"/>
      <c r="F26" s="1511"/>
      <c r="G26" s="1511"/>
      <c r="H26" s="1511"/>
      <c r="I26" s="1511"/>
    </row>
    <row r="27" spans="1:12" ht="23.1" customHeight="1">
      <c r="A27" s="1512" t="s">
        <v>892</v>
      </c>
      <c r="B27" s="1512"/>
      <c r="C27" s="1512"/>
      <c r="D27" s="1512"/>
      <c r="E27" s="1512"/>
      <c r="F27" s="1512"/>
      <c r="G27" s="1512"/>
      <c r="H27" s="1512"/>
      <c r="I27" s="1512"/>
    </row>
    <row r="28" spans="1:12" ht="15.9" customHeight="1" thickBot="1">
      <c r="A28" s="75" t="s">
        <v>893</v>
      </c>
      <c r="B28" s="76"/>
      <c r="C28" s="76"/>
      <c r="D28" s="76"/>
      <c r="E28" s="429"/>
      <c r="F28" s="148"/>
      <c r="G28" s="148" t="s">
        <v>4</v>
      </c>
      <c r="H28" s="1513" t="s">
        <v>894</v>
      </c>
      <c r="I28" s="1513"/>
    </row>
    <row r="29" spans="1:12" s="50" customFormat="1" ht="17.100000000000001" customHeight="1">
      <c r="A29" s="984" t="s">
        <v>895</v>
      </c>
      <c r="B29" s="1715" t="s">
        <v>896</v>
      </c>
      <c r="C29" s="1717"/>
      <c r="D29" s="1716"/>
      <c r="E29" s="1715" t="s">
        <v>897</v>
      </c>
      <c r="F29" s="1716"/>
      <c r="G29" s="1130" t="s">
        <v>898</v>
      </c>
      <c r="H29" s="1131" t="s">
        <v>899</v>
      </c>
      <c r="I29" s="1130" t="s">
        <v>900</v>
      </c>
    </row>
    <row r="30" spans="1:12" s="50" customFormat="1" ht="17.100000000000001" customHeight="1">
      <c r="A30" s="1555"/>
      <c r="B30" s="1573" t="s">
        <v>1832</v>
      </c>
      <c r="C30" s="1722"/>
      <c r="D30" s="1574"/>
      <c r="E30" s="1132" t="s">
        <v>901</v>
      </c>
      <c r="F30" s="1133"/>
      <c r="G30" s="914" t="s">
        <v>902</v>
      </c>
      <c r="H30" s="897" t="s">
        <v>903</v>
      </c>
      <c r="I30" s="914" t="s">
        <v>904</v>
      </c>
    </row>
    <row r="31" spans="1:12" s="50" customFormat="1" ht="17.100000000000001" customHeight="1">
      <c r="A31" s="1555"/>
      <c r="B31" s="914"/>
      <c r="C31" s="28" t="s">
        <v>1308</v>
      </c>
      <c r="D31" s="28" t="s">
        <v>1309</v>
      </c>
      <c r="E31" s="115" t="s">
        <v>905</v>
      </c>
      <c r="F31" s="115" t="s">
        <v>906</v>
      </c>
      <c r="G31" s="914" t="s">
        <v>907</v>
      </c>
      <c r="H31" s="897" t="s">
        <v>908</v>
      </c>
      <c r="I31" s="914" t="s">
        <v>909</v>
      </c>
    </row>
    <row r="32" spans="1:12" s="50" customFormat="1" ht="12" customHeight="1">
      <c r="A32" s="915" t="s">
        <v>910</v>
      </c>
      <c r="B32" s="916"/>
      <c r="C32" s="1474" t="s">
        <v>1833</v>
      </c>
      <c r="D32" s="1474" t="s">
        <v>1834</v>
      </c>
      <c r="E32" s="917" t="s">
        <v>911</v>
      </c>
      <c r="F32" s="917" t="s">
        <v>912</v>
      </c>
      <c r="G32" s="916" t="s">
        <v>913</v>
      </c>
      <c r="H32" s="917" t="s">
        <v>914</v>
      </c>
      <c r="I32" s="916" t="s">
        <v>915</v>
      </c>
    </row>
    <row r="33" spans="1:9" ht="3" customHeight="1">
      <c r="A33" s="34"/>
      <c r="B33" s="92"/>
      <c r="C33" s="92"/>
      <c r="D33" s="92"/>
      <c r="E33" s="35"/>
      <c r="F33" s="35"/>
      <c r="G33" s="35"/>
      <c r="H33" s="35"/>
      <c r="I33" s="35"/>
    </row>
    <row r="34" spans="1:9" ht="21.9" customHeight="1">
      <c r="A34" s="60">
        <v>2011</v>
      </c>
      <c r="B34" s="1487">
        <v>67048</v>
      </c>
      <c r="C34" s="1488">
        <v>37226</v>
      </c>
      <c r="D34" s="1488">
        <v>29822</v>
      </c>
      <c r="E34" s="41">
        <v>4307</v>
      </c>
      <c r="F34" s="41">
        <v>28474</v>
      </c>
      <c r="G34" s="1488">
        <v>37728</v>
      </c>
      <c r="H34" s="41">
        <v>574</v>
      </c>
      <c r="I34" s="41">
        <v>272</v>
      </c>
    </row>
    <row r="35" spans="1:9" ht="21.9" customHeight="1">
      <c r="A35" s="60">
        <v>2012</v>
      </c>
      <c r="B35" s="185">
        <v>67993</v>
      </c>
      <c r="C35" s="186">
        <v>36865</v>
      </c>
      <c r="D35" s="186">
        <v>31128</v>
      </c>
      <c r="E35" s="41">
        <v>4463</v>
      </c>
      <c r="F35" s="41">
        <v>29615</v>
      </c>
      <c r="G35" s="186">
        <v>37172</v>
      </c>
      <c r="H35" s="41">
        <v>789</v>
      </c>
      <c r="I35" s="41">
        <v>417</v>
      </c>
    </row>
    <row r="36" spans="1:9" ht="21.9" customHeight="1">
      <c r="A36" s="60">
        <v>2013</v>
      </c>
      <c r="B36" s="1487">
        <v>69308</v>
      </c>
      <c r="C36" s="1488">
        <v>36854</v>
      </c>
      <c r="D36" s="1488">
        <v>32454</v>
      </c>
      <c r="E36" s="1476">
        <v>4942</v>
      </c>
      <c r="F36" s="1476">
        <v>31105</v>
      </c>
      <c r="G36" s="1476">
        <v>36919</v>
      </c>
      <c r="H36" s="1476">
        <v>673</v>
      </c>
      <c r="I36" s="1476">
        <v>611</v>
      </c>
    </row>
    <row r="37" spans="1:9" ht="21.9" customHeight="1">
      <c r="A37" s="60">
        <v>2014</v>
      </c>
      <c r="B37" s="185">
        <v>69732</v>
      </c>
      <c r="C37" s="186">
        <v>37046</v>
      </c>
      <c r="D37" s="186">
        <v>32686</v>
      </c>
      <c r="E37" s="41">
        <v>5355</v>
      </c>
      <c r="F37" s="41">
        <v>31989</v>
      </c>
      <c r="G37" s="41">
        <v>36096</v>
      </c>
      <c r="H37" s="41">
        <v>782</v>
      </c>
      <c r="I37" s="41">
        <v>865</v>
      </c>
    </row>
    <row r="38" spans="1:9" ht="21.9" customHeight="1">
      <c r="A38" s="60">
        <v>2015</v>
      </c>
      <c r="B38" s="185">
        <v>70213</v>
      </c>
      <c r="C38" s="186">
        <v>37030</v>
      </c>
      <c r="D38" s="186">
        <v>33183</v>
      </c>
      <c r="E38" s="1422">
        <v>5836</v>
      </c>
      <c r="F38" s="1422">
        <v>33177</v>
      </c>
      <c r="G38" s="1422">
        <v>35122</v>
      </c>
      <c r="H38" s="1422">
        <v>877</v>
      </c>
      <c r="I38" s="1422">
        <v>1037</v>
      </c>
    </row>
    <row r="39" spans="1:9" ht="27" customHeight="1">
      <c r="A39" s="94">
        <v>2016</v>
      </c>
      <c r="B39" s="187">
        <v>70916</v>
      </c>
      <c r="C39" s="188">
        <v>37216</v>
      </c>
      <c r="D39" s="188">
        <v>33700</v>
      </c>
      <c r="E39" s="95">
        <v>6316</v>
      </c>
      <c r="F39" s="95">
        <v>34709</v>
      </c>
      <c r="G39" s="95">
        <v>33907</v>
      </c>
      <c r="H39" s="95">
        <v>1073</v>
      </c>
      <c r="I39" s="95">
        <v>1227</v>
      </c>
    </row>
    <row r="40" spans="1:9" ht="3" customHeight="1" thickBot="1">
      <c r="A40" s="44"/>
      <c r="B40" s="447"/>
      <c r="C40" s="1486"/>
      <c r="D40" s="1486"/>
      <c r="E40" s="448"/>
      <c r="F40" s="448"/>
      <c r="G40" s="354"/>
      <c r="H40" s="354"/>
      <c r="I40" s="354"/>
    </row>
    <row r="41" spans="1:9" ht="17.25" customHeight="1">
      <c r="A41" s="332" t="s">
        <v>916</v>
      </c>
      <c r="B41" s="69"/>
      <c r="C41" s="69"/>
      <c r="D41" s="69"/>
      <c r="E41" s="148"/>
      <c r="F41" s="148"/>
      <c r="G41" s="148"/>
      <c r="H41" s="148"/>
      <c r="I41" s="148"/>
    </row>
    <row r="48" spans="1:9">
      <c r="G48" s="449"/>
    </row>
    <row r="50" spans="5:5">
      <c r="E50" s="449"/>
    </row>
  </sheetData>
  <mergeCells count="36">
    <mergeCell ref="A3:I3"/>
    <mergeCell ref="A4:I4"/>
    <mergeCell ref="H5:I5"/>
    <mergeCell ref="A26:I26"/>
    <mergeCell ref="A27:I27"/>
    <mergeCell ref="C6:D6"/>
    <mergeCell ref="E7:F7"/>
    <mergeCell ref="E8:F8"/>
    <mergeCell ref="E9:F9"/>
    <mergeCell ref="E11:F11"/>
    <mergeCell ref="E12:F12"/>
    <mergeCell ref="E13:F13"/>
    <mergeCell ref="E14:F14"/>
    <mergeCell ref="E16:F16"/>
    <mergeCell ref="E18:F18"/>
    <mergeCell ref="E6:I6"/>
    <mergeCell ref="H28:I28"/>
    <mergeCell ref="B29:D29"/>
    <mergeCell ref="A30:A31"/>
    <mergeCell ref="E29:F29"/>
    <mergeCell ref="B30:D30"/>
    <mergeCell ref="E19:F19"/>
    <mergeCell ref="G7:H7"/>
    <mergeCell ref="G8:H8"/>
    <mergeCell ref="G9:H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E15:F15"/>
    <mergeCell ref="E17:F17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5"/>
  <sheetViews>
    <sheetView view="pageBreakPreview" topLeftCell="A34" zoomScale="115" zoomScaleNormal="100" zoomScaleSheetLayoutView="115" workbookViewId="0">
      <selection activeCell="H35" sqref="H35"/>
    </sheetView>
  </sheetViews>
  <sheetFormatPr defaultColWidth="9" defaultRowHeight="15.6"/>
  <cols>
    <col min="1" max="1" width="7.5" style="368" customWidth="1"/>
    <col min="2" max="2" width="8.69921875" style="368" customWidth="1"/>
    <col min="3" max="3" width="12.296875" style="368" customWidth="1"/>
    <col min="4" max="4" width="7.296875" style="368" customWidth="1"/>
    <col min="5" max="5" width="9.59765625" style="368" customWidth="1"/>
    <col min="6" max="6" width="8.59765625" style="368" customWidth="1"/>
    <col min="7" max="7" width="9.5" style="368" customWidth="1"/>
    <col min="8" max="8" width="8.19921875" style="368" customWidth="1"/>
    <col min="9" max="9" width="9.5" style="368" customWidth="1"/>
    <col min="10" max="10" width="6.19921875" style="368" customWidth="1"/>
    <col min="11" max="11" width="8.59765625" style="368" customWidth="1"/>
    <col min="12" max="12" width="6.59765625" style="368" customWidth="1"/>
    <col min="13" max="13" width="8.59765625" style="368" customWidth="1"/>
    <col min="14" max="16384" width="9" style="368"/>
  </cols>
  <sheetData>
    <row r="1" spans="1:18" ht="24.9" customHeight="1">
      <c r="A1" s="70" t="s">
        <v>917</v>
      </c>
    </row>
    <row r="2" spans="1:18" s="4" customFormat="1" ht="21.9" customHeight="1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</row>
    <row r="3" spans="1:18" s="7" customFormat="1" ht="21.9" customHeight="1">
      <c r="A3" s="1768" t="s">
        <v>918</v>
      </c>
      <c r="B3" s="1768"/>
      <c r="C3" s="1768"/>
      <c r="D3" s="1768"/>
      <c r="E3" s="1768"/>
      <c r="F3" s="1768"/>
      <c r="G3" s="1768"/>
      <c r="H3" s="1768"/>
      <c r="I3" s="1768"/>
      <c r="J3" s="450"/>
      <c r="K3" s="450"/>
      <c r="L3" s="450"/>
      <c r="M3" s="450"/>
    </row>
    <row r="4" spans="1:18" s="74" customFormat="1" ht="21.9" customHeight="1">
      <c r="A4" s="1579" t="s">
        <v>919</v>
      </c>
      <c r="B4" s="1579"/>
      <c r="C4" s="1579"/>
      <c r="D4" s="1579"/>
      <c r="E4" s="1579"/>
      <c r="F4" s="1579"/>
      <c r="G4" s="1579"/>
      <c r="H4" s="1579"/>
      <c r="I4" s="1579"/>
      <c r="J4" s="451"/>
      <c r="K4" s="451"/>
      <c r="L4" s="451"/>
      <c r="M4" s="451"/>
    </row>
    <row r="5" spans="1:18" s="13" customFormat="1" ht="15.9" customHeight="1" thickBot="1">
      <c r="A5" s="331" t="s">
        <v>920</v>
      </c>
      <c r="B5" s="452"/>
      <c r="C5" s="453"/>
      <c r="D5" s="453"/>
      <c r="E5" s="220"/>
      <c r="I5" s="221" t="s">
        <v>921</v>
      </c>
      <c r="J5" s="328"/>
      <c r="K5" s="328"/>
      <c r="L5" s="454"/>
      <c r="M5" s="328"/>
      <c r="O5" s="328"/>
      <c r="P5" s="328"/>
      <c r="Q5" s="328"/>
    </row>
    <row r="6" spans="1:18" s="457" customFormat="1" ht="12" customHeight="1">
      <c r="A6" s="1134" t="s">
        <v>922</v>
      </c>
      <c r="B6" s="1675" t="s">
        <v>923</v>
      </c>
      <c r="C6" s="1676"/>
      <c r="D6" s="1676"/>
      <c r="E6" s="1677"/>
      <c r="F6" s="1641" t="s">
        <v>924</v>
      </c>
      <c r="G6" s="1642"/>
      <c r="H6" s="1642"/>
      <c r="I6" s="1642"/>
      <c r="J6" s="300"/>
      <c r="K6" s="300"/>
      <c r="L6" s="300"/>
      <c r="M6" s="300"/>
      <c r="N6" s="455"/>
      <c r="O6" s="455"/>
      <c r="P6" s="456"/>
      <c r="Q6" s="455"/>
    </row>
    <row r="7" spans="1:18" s="459" customFormat="1" ht="12" customHeight="1">
      <c r="A7" s="1769"/>
      <c r="B7" s="1770"/>
      <c r="C7" s="1771"/>
      <c r="D7" s="1771"/>
      <c r="E7" s="1769"/>
      <c r="F7" s="1772" t="s">
        <v>925</v>
      </c>
      <c r="G7" s="1773"/>
      <c r="H7" s="1773"/>
      <c r="I7" s="1773"/>
      <c r="J7" s="300"/>
      <c r="K7" s="300"/>
      <c r="L7" s="300"/>
      <c r="M7" s="300"/>
      <c r="N7" s="458"/>
      <c r="O7" s="458"/>
      <c r="P7" s="458"/>
      <c r="Q7" s="458"/>
    </row>
    <row r="8" spans="1:18" s="459" customFormat="1" ht="12" customHeight="1">
      <c r="A8" s="1769"/>
      <c r="B8" s="1135"/>
      <c r="C8" s="1136"/>
      <c r="D8" s="1136"/>
      <c r="E8" s="1137"/>
      <c r="F8" s="1774" t="s">
        <v>926</v>
      </c>
      <c r="G8" s="1775"/>
      <c r="H8" s="1776" t="s">
        <v>927</v>
      </c>
      <c r="I8" s="1776"/>
      <c r="J8" s="300"/>
      <c r="K8" s="300"/>
      <c r="L8" s="300"/>
      <c r="M8" s="300"/>
      <c r="N8" s="458"/>
      <c r="O8" s="458"/>
      <c r="P8" s="458"/>
      <c r="Q8" s="458"/>
    </row>
    <row r="9" spans="1:18" s="459" customFormat="1" ht="12" customHeight="1">
      <c r="A9" s="1769"/>
      <c r="B9" s="1678" t="s">
        <v>928</v>
      </c>
      <c r="C9" s="1679"/>
      <c r="D9" s="1679"/>
      <c r="E9" s="1630"/>
      <c r="F9" s="1777" t="s">
        <v>929</v>
      </c>
      <c r="G9" s="1778"/>
      <c r="H9" s="1779" t="s">
        <v>930</v>
      </c>
      <c r="I9" s="1780"/>
      <c r="J9" s="458"/>
      <c r="K9" s="458"/>
      <c r="L9" s="458"/>
      <c r="M9" s="458"/>
      <c r="N9" s="458"/>
      <c r="O9" s="458"/>
      <c r="P9" s="458"/>
      <c r="Q9" s="458"/>
    </row>
    <row r="10" spans="1:18" s="461" customFormat="1" ht="12" customHeight="1">
      <c r="A10" s="1138"/>
      <c r="B10" s="1781" t="s">
        <v>931</v>
      </c>
      <c r="C10" s="1782"/>
      <c r="D10" s="1783" t="s">
        <v>932</v>
      </c>
      <c r="E10" s="1784"/>
      <c r="F10" s="1139" t="s">
        <v>931</v>
      </c>
      <c r="G10" s="1140" t="s">
        <v>933</v>
      </c>
      <c r="H10" s="1139" t="s">
        <v>931</v>
      </c>
      <c r="I10" s="1141" t="s">
        <v>933</v>
      </c>
      <c r="J10" s="460"/>
      <c r="K10" s="460"/>
      <c r="L10" s="460"/>
      <c r="M10" s="460"/>
      <c r="N10" s="460"/>
    </row>
    <row r="11" spans="1:18" s="461" customFormat="1" ht="12" customHeight="1">
      <c r="A11" s="1142"/>
      <c r="B11" s="1785"/>
      <c r="C11" s="1786"/>
      <c r="D11" s="1586"/>
      <c r="E11" s="1588"/>
      <c r="F11" s="1143" t="s">
        <v>934</v>
      </c>
      <c r="G11" s="142"/>
      <c r="H11" s="1143" t="s">
        <v>934</v>
      </c>
      <c r="I11" s="1144"/>
      <c r="J11" s="460"/>
      <c r="K11" s="460"/>
      <c r="L11" s="460"/>
      <c r="M11" s="460"/>
      <c r="N11" s="460"/>
    </row>
    <row r="12" spans="1:18" s="461" customFormat="1" ht="12" customHeight="1">
      <c r="A12" s="1146" t="s">
        <v>935</v>
      </c>
      <c r="B12" s="1787" t="s">
        <v>1774</v>
      </c>
      <c r="C12" s="1788"/>
      <c r="D12" s="1787" t="s">
        <v>937</v>
      </c>
      <c r="E12" s="1788"/>
      <c r="F12" s="1147" t="s">
        <v>936</v>
      </c>
      <c r="G12" s="1148" t="s">
        <v>937</v>
      </c>
      <c r="H12" s="1147" t="s">
        <v>936</v>
      </c>
      <c r="I12" s="1147" t="s">
        <v>937</v>
      </c>
      <c r="J12" s="460"/>
      <c r="K12" s="460"/>
      <c r="L12" s="460"/>
      <c r="M12" s="460"/>
      <c r="N12" s="460"/>
    </row>
    <row r="13" spans="1:18" s="47" customFormat="1" ht="3" customHeight="1">
      <c r="A13" s="462"/>
      <c r="B13" s="463"/>
      <c r="D13" s="183"/>
      <c r="F13" s="463"/>
      <c r="G13" s="183"/>
      <c r="H13" s="464"/>
      <c r="I13" s="464"/>
    </row>
    <row r="14" spans="1:18" s="36" customFormat="1" ht="18.899999999999999" customHeight="1">
      <c r="A14" s="60">
        <v>2011</v>
      </c>
      <c r="B14" s="1789">
        <v>15810</v>
      </c>
      <c r="C14" s="1790"/>
      <c r="D14" s="1791">
        <v>44072169</v>
      </c>
      <c r="E14" s="1791"/>
      <c r="F14" s="1428">
        <v>8666</v>
      </c>
      <c r="G14" s="1428">
        <v>18769365</v>
      </c>
      <c r="H14" s="465" t="s">
        <v>72</v>
      </c>
      <c r="I14" s="465" t="s">
        <v>938</v>
      </c>
      <c r="J14" s="47"/>
      <c r="K14" s="47"/>
      <c r="L14" s="47"/>
      <c r="M14" s="47"/>
      <c r="N14" s="127"/>
      <c r="O14" s="466"/>
      <c r="R14" s="467"/>
    </row>
    <row r="15" spans="1:18" s="36" customFormat="1" ht="18.899999999999999" customHeight="1">
      <c r="A15" s="60">
        <v>2012</v>
      </c>
      <c r="B15" s="1789">
        <v>17459</v>
      </c>
      <c r="C15" s="1790"/>
      <c r="D15" s="1791">
        <v>52195775</v>
      </c>
      <c r="E15" s="1791"/>
      <c r="F15" s="1428">
        <v>8588</v>
      </c>
      <c r="G15" s="1428">
        <v>19279448</v>
      </c>
      <c r="H15" s="465" t="s">
        <v>72</v>
      </c>
      <c r="I15" s="465" t="s">
        <v>938</v>
      </c>
      <c r="J15" s="47"/>
      <c r="K15" s="47"/>
      <c r="L15" s="47"/>
      <c r="M15" s="47"/>
      <c r="N15" s="468"/>
      <c r="O15" s="467"/>
      <c r="R15" s="467"/>
    </row>
    <row r="16" spans="1:18" s="36" customFormat="1" ht="18.899999999999999" customHeight="1">
      <c r="A16" s="60">
        <v>2013</v>
      </c>
      <c r="B16" s="1789">
        <v>18043</v>
      </c>
      <c r="C16" s="1790"/>
      <c r="D16" s="1791">
        <v>58434066</v>
      </c>
      <c r="E16" s="1791"/>
      <c r="F16" s="1428">
        <v>8465</v>
      </c>
      <c r="G16" s="1428">
        <v>19434418</v>
      </c>
      <c r="H16" s="465" t="s">
        <v>72</v>
      </c>
      <c r="I16" s="465" t="s">
        <v>938</v>
      </c>
      <c r="J16" s="47"/>
      <c r="K16" s="47"/>
      <c r="L16" s="47"/>
      <c r="M16" s="47"/>
      <c r="N16" s="468"/>
      <c r="O16" s="467"/>
      <c r="R16" s="467"/>
    </row>
    <row r="17" spans="1:18" s="36" customFormat="1" ht="18.899999999999999" customHeight="1">
      <c r="A17" s="60">
        <v>2014</v>
      </c>
      <c r="B17" s="1789">
        <v>18744</v>
      </c>
      <c r="C17" s="1790"/>
      <c r="D17" s="1791">
        <v>62687322</v>
      </c>
      <c r="E17" s="1791"/>
      <c r="F17" s="1428">
        <v>8304</v>
      </c>
      <c r="G17" s="1428">
        <v>19370381</v>
      </c>
      <c r="H17" s="465">
        <v>556</v>
      </c>
      <c r="I17" s="465">
        <v>5073346</v>
      </c>
      <c r="J17" s="47"/>
      <c r="K17" s="47"/>
      <c r="L17" s="47"/>
      <c r="M17" s="47"/>
      <c r="N17" s="468"/>
      <c r="O17" s="467"/>
      <c r="R17" s="467"/>
    </row>
    <row r="18" spans="1:18" s="36" customFormat="1" ht="18.899999999999999" customHeight="1">
      <c r="A18" s="60">
        <v>2015</v>
      </c>
      <c r="B18" s="1429"/>
      <c r="C18" s="1430">
        <v>19941</v>
      </c>
      <c r="D18" s="1792">
        <v>68176830</v>
      </c>
      <c r="E18" s="1792"/>
      <c r="F18" s="1431">
        <v>8130</v>
      </c>
      <c r="G18" s="1431">
        <v>19198420</v>
      </c>
      <c r="H18" s="1431">
        <v>715</v>
      </c>
      <c r="I18" s="1432">
        <v>6279613</v>
      </c>
      <c r="J18" s="47"/>
      <c r="K18" s="47"/>
      <c r="L18" s="47"/>
      <c r="M18" s="47"/>
      <c r="N18" s="468"/>
      <c r="O18" s="467"/>
      <c r="R18" s="467"/>
    </row>
    <row r="19" spans="1:18" s="471" customFormat="1" ht="21.6" customHeight="1">
      <c r="A19" s="94">
        <v>2016</v>
      </c>
      <c r="B19" s="1794">
        <v>21423</v>
      </c>
      <c r="C19" s="1795"/>
      <c r="D19" s="1793">
        <v>75984579</v>
      </c>
      <c r="E19" s="1793"/>
      <c r="F19" s="1433">
        <v>7945</v>
      </c>
      <c r="G19" s="1433">
        <v>18885012</v>
      </c>
      <c r="H19" s="1433">
        <v>960</v>
      </c>
      <c r="I19" s="1434">
        <v>8456854</v>
      </c>
      <c r="J19" s="469"/>
      <c r="K19" s="469"/>
      <c r="L19" s="469"/>
      <c r="M19" s="469"/>
      <c r="N19" s="234"/>
      <c r="O19" s="470"/>
      <c r="R19" s="470"/>
    </row>
    <row r="20" spans="1:18" s="36" customFormat="1" ht="3" customHeight="1" thickBot="1">
      <c r="A20" s="128"/>
      <c r="B20" s="472"/>
      <c r="C20" s="144"/>
      <c r="D20" s="144"/>
      <c r="E20" s="473"/>
      <c r="F20" s="473"/>
      <c r="G20" s="473"/>
      <c r="H20" s="473"/>
      <c r="I20" s="473"/>
      <c r="J20" s="47"/>
      <c r="K20" s="47"/>
      <c r="L20" s="47"/>
      <c r="M20" s="47"/>
      <c r="N20" s="47"/>
      <c r="O20" s="47"/>
      <c r="R20" s="467"/>
    </row>
    <row r="21" spans="1:18" s="191" customFormat="1" ht="17.100000000000001" customHeight="1" thickBot="1">
      <c r="A21" s="190"/>
      <c r="B21" s="190"/>
      <c r="C21" s="474"/>
      <c r="D21" s="474"/>
      <c r="E21" s="474"/>
      <c r="F21" s="474"/>
      <c r="G21" s="474"/>
      <c r="H21" s="474"/>
      <c r="I21" s="474"/>
      <c r="J21" s="475"/>
      <c r="K21" s="475"/>
      <c r="L21" s="475"/>
      <c r="M21" s="475"/>
      <c r="N21" s="147"/>
      <c r="O21" s="147"/>
    </row>
    <row r="22" spans="1:18" s="477" customFormat="1" ht="12" customHeight="1">
      <c r="A22" s="1149" t="s">
        <v>922</v>
      </c>
      <c r="B22" s="1641" t="s">
        <v>924</v>
      </c>
      <c r="C22" s="1642"/>
      <c r="D22" s="1642"/>
      <c r="E22" s="1642"/>
      <c r="F22" s="1642"/>
      <c r="G22" s="1642"/>
      <c r="H22" s="1642"/>
      <c r="I22" s="1642"/>
      <c r="J22" s="476"/>
      <c r="K22" s="476"/>
      <c r="L22" s="476"/>
      <c r="M22" s="476"/>
    </row>
    <row r="23" spans="1:18" s="477" customFormat="1" ht="12" customHeight="1">
      <c r="A23" s="965"/>
      <c r="B23" s="1796" t="s">
        <v>925</v>
      </c>
      <c r="C23" s="1797"/>
      <c r="D23" s="1797"/>
      <c r="E23" s="1797"/>
      <c r="F23" s="1797"/>
      <c r="G23" s="1798"/>
      <c r="H23" s="1799" t="s">
        <v>939</v>
      </c>
      <c r="I23" s="1800"/>
      <c r="J23" s="476"/>
      <c r="K23" s="476"/>
      <c r="L23" s="476"/>
      <c r="M23" s="476"/>
    </row>
    <row r="24" spans="1:18" s="477" customFormat="1" ht="12" customHeight="1">
      <c r="A24" s="965"/>
      <c r="B24" s="1801" t="s">
        <v>940</v>
      </c>
      <c r="C24" s="1802"/>
      <c r="D24" s="1774" t="s">
        <v>941</v>
      </c>
      <c r="E24" s="1803"/>
      <c r="F24" s="1774" t="s">
        <v>942</v>
      </c>
      <c r="G24" s="1775"/>
      <c r="H24" s="1150"/>
      <c r="I24" s="1151"/>
      <c r="J24" s="476"/>
      <c r="K24" s="476"/>
      <c r="L24" s="476"/>
      <c r="M24" s="476"/>
    </row>
    <row r="25" spans="1:18" s="477" customFormat="1" ht="14.4" customHeight="1">
      <c r="A25" s="970"/>
      <c r="B25" s="1804" t="s">
        <v>943</v>
      </c>
      <c r="C25" s="1805"/>
      <c r="D25" s="1777" t="s">
        <v>944</v>
      </c>
      <c r="E25" s="1778"/>
      <c r="F25" s="1777" t="s">
        <v>945</v>
      </c>
      <c r="G25" s="1778"/>
      <c r="H25" s="1586" t="s">
        <v>946</v>
      </c>
      <c r="I25" s="1587"/>
      <c r="J25" s="476"/>
      <c r="K25" s="476"/>
      <c r="L25" s="476"/>
      <c r="M25" s="476"/>
    </row>
    <row r="26" spans="1:18" s="479" customFormat="1" ht="12" customHeight="1">
      <c r="A26" s="970"/>
      <c r="B26" s="1139" t="s">
        <v>931</v>
      </c>
      <c r="C26" s="1140" t="s">
        <v>933</v>
      </c>
      <c r="D26" s="1139" t="s">
        <v>931</v>
      </c>
      <c r="E26" s="1141" t="s">
        <v>933</v>
      </c>
      <c r="F26" s="1139" t="s">
        <v>931</v>
      </c>
      <c r="G26" s="1141" t="s">
        <v>933</v>
      </c>
      <c r="H26" s="1139" t="s">
        <v>931</v>
      </c>
      <c r="I26" s="1141" t="s">
        <v>933</v>
      </c>
      <c r="J26" s="478"/>
      <c r="K26" s="478"/>
      <c r="L26" s="478"/>
      <c r="M26" s="478"/>
    </row>
    <row r="27" spans="1:18" s="479" customFormat="1" ht="12" customHeight="1">
      <c r="A27" s="1152"/>
      <c r="B27" s="1156" t="s">
        <v>934</v>
      </c>
      <c r="C27" s="1157"/>
      <c r="D27" s="1143" t="s">
        <v>934</v>
      </c>
      <c r="E27" s="1144"/>
      <c r="F27" s="1143" t="s">
        <v>934</v>
      </c>
      <c r="G27" s="1144"/>
      <c r="H27" s="1153" t="s">
        <v>947</v>
      </c>
      <c r="I27" s="1154"/>
      <c r="J27" s="478"/>
      <c r="K27" s="478"/>
      <c r="L27" s="478"/>
      <c r="M27" s="478"/>
    </row>
    <row r="28" spans="1:18" s="479" customFormat="1" ht="12" customHeight="1">
      <c r="A28" s="1155" t="s">
        <v>935</v>
      </c>
      <c r="B28" s="1147" t="s">
        <v>936</v>
      </c>
      <c r="C28" s="1148" t="s">
        <v>937</v>
      </c>
      <c r="D28" s="1145" t="s">
        <v>936</v>
      </c>
      <c r="E28" s="1145" t="s">
        <v>937</v>
      </c>
      <c r="F28" s="1145" t="s">
        <v>936</v>
      </c>
      <c r="G28" s="1147" t="s">
        <v>937</v>
      </c>
      <c r="H28" s="1148" t="s">
        <v>948</v>
      </c>
      <c r="I28" s="1147" t="s">
        <v>857</v>
      </c>
      <c r="J28" s="478"/>
      <c r="K28" s="478"/>
      <c r="L28" s="478"/>
      <c r="M28" s="478"/>
    </row>
    <row r="29" spans="1:18" s="36" customFormat="1" ht="3" customHeight="1">
      <c r="A29" s="462"/>
      <c r="B29" s="464"/>
      <c r="C29" s="464"/>
      <c r="D29" s="464"/>
      <c r="E29" s="464"/>
      <c r="F29" s="463"/>
      <c r="G29" s="183"/>
      <c r="H29" s="463"/>
      <c r="I29" s="463"/>
      <c r="J29" s="47"/>
      <c r="K29" s="47"/>
      <c r="L29" s="47"/>
      <c r="M29" s="47"/>
    </row>
    <row r="30" spans="1:18" s="36" customFormat="1" ht="18.899999999999999" customHeight="1">
      <c r="A30" s="60">
        <v>2011</v>
      </c>
      <c r="B30" s="465" t="s">
        <v>72</v>
      </c>
      <c r="C30" s="465" t="s">
        <v>938</v>
      </c>
      <c r="D30" s="465">
        <v>1039</v>
      </c>
      <c r="E30" s="465">
        <v>4950212</v>
      </c>
      <c r="F30" s="465">
        <v>35</v>
      </c>
      <c r="G30" s="465">
        <v>48802</v>
      </c>
      <c r="H30" s="467">
        <v>393</v>
      </c>
      <c r="I30" s="467">
        <v>1506842</v>
      </c>
    </row>
    <row r="31" spans="1:18" s="36" customFormat="1" ht="18.899999999999999" customHeight="1">
      <c r="A31" s="60">
        <v>2012</v>
      </c>
      <c r="B31" s="465" t="s">
        <v>72</v>
      </c>
      <c r="C31" s="465" t="s">
        <v>938</v>
      </c>
      <c r="D31" s="467">
        <v>1412</v>
      </c>
      <c r="E31" s="467">
        <v>6850030</v>
      </c>
      <c r="F31" s="467">
        <v>41</v>
      </c>
      <c r="G31" s="467">
        <v>60229</v>
      </c>
      <c r="H31" s="467">
        <v>391</v>
      </c>
      <c r="I31" s="467">
        <v>1588489</v>
      </c>
    </row>
    <row r="32" spans="1:18" s="36" customFormat="1" ht="18.899999999999999" customHeight="1">
      <c r="A32" s="60">
        <v>2013</v>
      </c>
      <c r="B32" s="465" t="s">
        <v>72</v>
      </c>
      <c r="C32" s="465" t="s">
        <v>938</v>
      </c>
      <c r="D32" s="465">
        <v>1741</v>
      </c>
      <c r="E32" s="465">
        <v>9305171</v>
      </c>
      <c r="F32" s="465">
        <v>45</v>
      </c>
      <c r="G32" s="465">
        <v>67408</v>
      </c>
      <c r="H32" s="465">
        <v>408</v>
      </c>
      <c r="I32" s="465">
        <v>1642632</v>
      </c>
    </row>
    <row r="33" spans="1:14" s="36" customFormat="1" ht="18.899999999999999" customHeight="1">
      <c r="A33" s="60">
        <v>2014</v>
      </c>
      <c r="B33" s="465">
        <v>3487</v>
      </c>
      <c r="C33" s="465">
        <v>15162836</v>
      </c>
      <c r="D33" s="465">
        <v>1962</v>
      </c>
      <c r="E33" s="465">
        <v>10875864</v>
      </c>
      <c r="F33" s="465">
        <v>51</v>
      </c>
      <c r="G33" s="465">
        <v>83114</v>
      </c>
      <c r="H33" s="465">
        <v>396</v>
      </c>
      <c r="I33" s="465">
        <v>1606994</v>
      </c>
    </row>
    <row r="34" spans="1:14" s="36" customFormat="1" ht="18.899999999999999" customHeight="1">
      <c r="A34" s="60">
        <v>2015</v>
      </c>
      <c r="B34" s="465">
        <v>4196</v>
      </c>
      <c r="C34" s="465">
        <v>17604013</v>
      </c>
      <c r="D34" s="465">
        <v>2116</v>
      </c>
      <c r="E34" s="465">
        <v>12142310</v>
      </c>
      <c r="F34" s="465">
        <v>69</v>
      </c>
      <c r="G34" s="465">
        <v>107468</v>
      </c>
      <c r="H34" s="465">
        <v>374</v>
      </c>
      <c r="I34" s="465">
        <v>1523703</v>
      </c>
    </row>
    <row r="35" spans="1:14" s="471" customFormat="1" ht="24.9" customHeight="1">
      <c r="A35" s="94">
        <v>2016</v>
      </c>
      <c r="B35" s="1435">
        <v>5113</v>
      </c>
      <c r="C35" s="1435">
        <v>21395676</v>
      </c>
      <c r="D35" s="1435">
        <v>2265</v>
      </c>
      <c r="E35" s="1435">
        <v>13194944</v>
      </c>
      <c r="F35" s="1435">
        <v>106</v>
      </c>
      <c r="G35" s="1435">
        <v>191756</v>
      </c>
      <c r="H35" s="1435">
        <v>379</v>
      </c>
      <c r="I35" s="1435">
        <v>1537866</v>
      </c>
    </row>
    <row r="36" spans="1:14" s="8" customFormat="1" ht="3" customHeight="1" thickBot="1">
      <c r="A36" s="44"/>
      <c r="B36" s="473"/>
      <c r="C36" s="473"/>
      <c r="D36" s="473"/>
      <c r="E36" s="473"/>
      <c r="F36" s="473"/>
      <c r="G36" s="473"/>
      <c r="H36" s="473"/>
      <c r="I36" s="473"/>
    </row>
    <row r="37" spans="1:14" s="67" customFormat="1" ht="15.6" customHeight="1" thickBot="1">
      <c r="J37" s="441"/>
      <c r="K37" s="441"/>
      <c r="N37" s="13"/>
    </row>
    <row r="38" spans="1:14" s="67" customFormat="1" ht="12" customHeight="1">
      <c r="A38" s="1149" t="s">
        <v>922</v>
      </c>
      <c r="B38" s="1806" t="s">
        <v>949</v>
      </c>
      <c r="C38" s="1807"/>
      <c r="D38" s="1808" t="s">
        <v>950</v>
      </c>
      <c r="E38" s="1809"/>
      <c r="F38" s="1809"/>
      <c r="G38" s="1809"/>
      <c r="H38" s="1809"/>
      <c r="I38" s="1809"/>
      <c r="J38" s="441"/>
      <c r="K38" s="441"/>
      <c r="N38" s="13"/>
    </row>
    <row r="39" spans="1:14" s="381" customFormat="1" ht="12" customHeight="1">
      <c r="A39" s="965"/>
      <c r="B39" s="1799" t="s">
        <v>951</v>
      </c>
      <c r="C39" s="1626"/>
      <c r="D39" s="1799" t="s">
        <v>952</v>
      </c>
      <c r="E39" s="1626"/>
      <c r="F39" s="1799" t="s">
        <v>953</v>
      </c>
      <c r="G39" s="1626"/>
      <c r="H39" s="1799" t="s">
        <v>954</v>
      </c>
      <c r="I39" s="1800"/>
      <c r="J39" s="212"/>
      <c r="K39" s="212"/>
    </row>
    <row r="40" spans="1:14" s="381" customFormat="1" ht="9.6" customHeight="1">
      <c r="A40" s="965"/>
      <c r="B40" s="1150"/>
      <c r="C40" s="965"/>
      <c r="D40" s="1150"/>
      <c r="E40" s="965"/>
      <c r="F40" s="1150"/>
      <c r="G40" s="965"/>
      <c r="H40" s="1150"/>
      <c r="I40" s="1151"/>
      <c r="J40" s="212"/>
      <c r="K40" s="212"/>
    </row>
    <row r="41" spans="1:14" ht="12" customHeight="1">
      <c r="A41" s="970"/>
      <c r="B41" s="1810" t="s">
        <v>955</v>
      </c>
      <c r="C41" s="1811"/>
      <c r="D41" s="1810" t="s">
        <v>956</v>
      </c>
      <c r="E41" s="1811"/>
      <c r="F41" s="1810" t="s">
        <v>957</v>
      </c>
      <c r="G41" s="1811"/>
      <c r="H41" s="1810" t="s">
        <v>958</v>
      </c>
      <c r="I41" s="1812"/>
    </row>
    <row r="42" spans="1:14" ht="12" customHeight="1">
      <c r="A42" s="970"/>
      <c r="B42" s="1139" t="s">
        <v>931</v>
      </c>
      <c r="C42" s="1140" t="s">
        <v>933</v>
      </c>
      <c r="D42" s="1139" t="s">
        <v>931</v>
      </c>
      <c r="E42" s="1140" t="s">
        <v>933</v>
      </c>
      <c r="F42" s="1139" t="s">
        <v>931</v>
      </c>
      <c r="G42" s="1140" t="s">
        <v>933</v>
      </c>
      <c r="H42" s="1158" t="s">
        <v>931</v>
      </c>
      <c r="I42" s="1158" t="s">
        <v>959</v>
      </c>
    </row>
    <row r="43" spans="1:14" ht="12" customHeight="1">
      <c r="A43" s="1152"/>
      <c r="B43" s="1159" t="s">
        <v>947</v>
      </c>
      <c r="C43" s="1160"/>
      <c r="D43" s="1153" t="s">
        <v>947</v>
      </c>
      <c r="E43" s="1160"/>
      <c r="F43" s="1153" t="s">
        <v>947</v>
      </c>
      <c r="G43" s="1160"/>
      <c r="H43" s="1143" t="s">
        <v>947</v>
      </c>
      <c r="I43" s="1143"/>
    </row>
    <row r="44" spans="1:14" ht="12" customHeight="1">
      <c r="A44" s="1161" t="s">
        <v>935</v>
      </c>
      <c r="B44" s="1162" t="s">
        <v>948</v>
      </c>
      <c r="C44" s="1148" t="s">
        <v>857</v>
      </c>
      <c r="D44" s="1148" t="s">
        <v>948</v>
      </c>
      <c r="E44" s="1148" t="s">
        <v>857</v>
      </c>
      <c r="F44" s="1148" t="s">
        <v>948</v>
      </c>
      <c r="G44" s="1148" t="s">
        <v>857</v>
      </c>
      <c r="H44" s="1147" t="s">
        <v>948</v>
      </c>
      <c r="I44" s="1147" t="s">
        <v>857</v>
      </c>
    </row>
    <row r="45" spans="1:14" ht="3" customHeight="1">
      <c r="A45" s="462"/>
      <c r="B45" s="463"/>
      <c r="C45" s="463"/>
      <c r="D45" s="463"/>
      <c r="E45" s="463"/>
      <c r="F45" s="463"/>
      <c r="G45" s="463"/>
      <c r="H45" s="463"/>
      <c r="I45" s="36"/>
    </row>
    <row r="46" spans="1:14" ht="18.899999999999999" customHeight="1">
      <c r="A46" s="60">
        <v>2011</v>
      </c>
      <c r="B46" s="467">
        <v>2611</v>
      </c>
      <c r="C46" s="467">
        <v>5672270</v>
      </c>
      <c r="D46" s="467">
        <v>11</v>
      </c>
      <c r="E46" s="467">
        <v>120615</v>
      </c>
      <c r="F46" s="467">
        <v>567</v>
      </c>
      <c r="G46" s="467">
        <v>1446987</v>
      </c>
      <c r="H46" s="467">
        <v>82</v>
      </c>
      <c r="I46" s="467">
        <v>114776</v>
      </c>
    </row>
    <row r="47" spans="1:14" ht="18.899999999999999" customHeight="1">
      <c r="A47" s="60">
        <v>2012</v>
      </c>
      <c r="B47" s="467">
        <v>2809</v>
      </c>
      <c r="C47" s="467">
        <v>6280528</v>
      </c>
      <c r="D47" s="467">
        <v>11</v>
      </c>
      <c r="E47" s="467">
        <v>155283</v>
      </c>
      <c r="F47" s="467">
        <v>717</v>
      </c>
      <c r="G47" s="467">
        <v>2188053</v>
      </c>
      <c r="H47" s="467">
        <v>105</v>
      </c>
      <c r="I47" s="467">
        <v>172431</v>
      </c>
    </row>
    <row r="48" spans="1:14" ht="18.899999999999999" customHeight="1">
      <c r="A48" s="60">
        <v>2013</v>
      </c>
      <c r="B48" s="467">
        <v>3023</v>
      </c>
      <c r="C48" s="467">
        <v>7013919</v>
      </c>
      <c r="D48" s="467">
        <v>9</v>
      </c>
      <c r="E48" s="467">
        <v>135314</v>
      </c>
      <c r="F48" s="467">
        <v>823</v>
      </c>
      <c r="G48" s="467">
        <v>2784813</v>
      </c>
      <c r="H48" s="467">
        <v>116</v>
      </c>
      <c r="I48" s="467">
        <v>165480</v>
      </c>
    </row>
    <row r="49" spans="1:9" ht="18.899999999999999" customHeight="1">
      <c r="A49" s="60">
        <v>2014</v>
      </c>
      <c r="B49" s="467">
        <v>3229</v>
      </c>
      <c r="C49" s="467">
        <v>7639703</v>
      </c>
      <c r="D49" s="467">
        <v>12</v>
      </c>
      <c r="E49" s="467">
        <v>158664</v>
      </c>
      <c r="F49" s="467">
        <v>673</v>
      </c>
      <c r="G49" s="467">
        <v>2571824</v>
      </c>
      <c r="H49" s="467">
        <v>74</v>
      </c>
      <c r="I49" s="467">
        <v>144596</v>
      </c>
    </row>
    <row r="50" spans="1:9" ht="18.899999999999999" customHeight="1">
      <c r="A50" s="60">
        <v>2015</v>
      </c>
      <c r="B50" s="467">
        <v>3439</v>
      </c>
      <c r="C50" s="467">
        <v>8341652</v>
      </c>
      <c r="D50" s="467">
        <v>7</v>
      </c>
      <c r="E50" s="467">
        <v>72779</v>
      </c>
      <c r="F50" s="467">
        <v>750</v>
      </c>
      <c r="G50" s="467">
        <v>2672391</v>
      </c>
      <c r="H50" s="467">
        <v>145</v>
      </c>
      <c r="I50" s="467">
        <v>234481</v>
      </c>
    </row>
    <row r="51" spans="1:9" ht="22.2" customHeight="1">
      <c r="A51" s="94">
        <v>2016</v>
      </c>
      <c r="B51" s="1436">
        <v>3664</v>
      </c>
      <c r="C51" s="1436">
        <v>9027980</v>
      </c>
      <c r="D51" s="1436">
        <v>13</v>
      </c>
      <c r="E51" s="1436">
        <v>183148</v>
      </c>
      <c r="F51" s="1436">
        <v>874</v>
      </c>
      <c r="G51" s="1436">
        <v>2903921</v>
      </c>
      <c r="H51" s="1436">
        <v>104</v>
      </c>
      <c r="I51" s="1436">
        <v>207422</v>
      </c>
    </row>
    <row r="52" spans="1:9" ht="3" customHeight="1" thickBot="1">
      <c r="A52" s="44"/>
      <c r="B52" s="473"/>
      <c r="C52" s="473"/>
      <c r="D52" s="46"/>
      <c r="E52" s="46"/>
      <c r="F52" s="46"/>
      <c r="G52" s="46"/>
      <c r="H52" s="473"/>
      <c r="I52" s="394"/>
    </row>
    <row r="53" spans="1:9" ht="15" customHeight="1">
      <c r="A53" s="66" t="s">
        <v>960</v>
      </c>
    </row>
    <row r="54" spans="1:9" ht="15" customHeight="1">
      <c r="A54" s="66" t="s">
        <v>961</v>
      </c>
    </row>
    <row r="55" spans="1:9" ht="15" customHeight="1">
      <c r="A55" s="66" t="s">
        <v>962</v>
      </c>
    </row>
  </sheetData>
  <mergeCells count="49">
    <mergeCell ref="B39:C39"/>
    <mergeCell ref="D39:E39"/>
    <mergeCell ref="F39:G39"/>
    <mergeCell ref="H39:I39"/>
    <mergeCell ref="B41:C41"/>
    <mergeCell ref="D41:E41"/>
    <mergeCell ref="F41:G41"/>
    <mergeCell ref="H41:I41"/>
    <mergeCell ref="B25:C25"/>
    <mergeCell ref="D25:E25"/>
    <mergeCell ref="F25:G25"/>
    <mergeCell ref="H25:I25"/>
    <mergeCell ref="B38:C38"/>
    <mergeCell ref="D38:I38"/>
    <mergeCell ref="B23:G23"/>
    <mergeCell ref="H23:I23"/>
    <mergeCell ref="B24:C24"/>
    <mergeCell ref="D24:E24"/>
    <mergeCell ref="F24:G24"/>
    <mergeCell ref="B17:C17"/>
    <mergeCell ref="D17:E17"/>
    <mergeCell ref="B22:I22"/>
    <mergeCell ref="D18:E18"/>
    <mergeCell ref="D19:E19"/>
    <mergeCell ref="B19:C19"/>
    <mergeCell ref="B14:C14"/>
    <mergeCell ref="D14:E14"/>
    <mergeCell ref="B15:C15"/>
    <mergeCell ref="D15:E15"/>
    <mergeCell ref="B16:C16"/>
    <mergeCell ref="D16:E16"/>
    <mergeCell ref="B10:C10"/>
    <mergeCell ref="D10:E10"/>
    <mergeCell ref="B11:C11"/>
    <mergeCell ref="D11:E11"/>
    <mergeCell ref="B12:C12"/>
    <mergeCell ref="D12:E12"/>
    <mergeCell ref="A3:I3"/>
    <mergeCell ref="A4:I4"/>
    <mergeCell ref="B6:E6"/>
    <mergeCell ref="F6:I6"/>
    <mergeCell ref="A7:A9"/>
    <mergeCell ref="B7:E7"/>
    <mergeCell ref="F7:I7"/>
    <mergeCell ref="F8:G8"/>
    <mergeCell ref="H8:I8"/>
    <mergeCell ref="B9:E9"/>
    <mergeCell ref="F9:G9"/>
    <mergeCell ref="H9:I9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5"/>
  <sheetViews>
    <sheetView view="pageBreakPreview" topLeftCell="A25" zoomScaleNormal="100" zoomScaleSheetLayoutView="75" workbookViewId="0">
      <selection activeCell="G30" sqref="G30"/>
    </sheetView>
  </sheetViews>
  <sheetFormatPr defaultColWidth="9" defaultRowHeight="13.2"/>
  <cols>
    <col min="1" max="1" width="6.5" style="1" customWidth="1"/>
    <col min="2" max="2" width="5.59765625" style="1" customWidth="1"/>
    <col min="3" max="3" width="5.5" style="1" customWidth="1"/>
    <col min="4" max="4" width="4.69921875" style="1" customWidth="1"/>
    <col min="5" max="8" width="7" style="1" customWidth="1"/>
    <col min="9" max="9" width="6.5" style="1" customWidth="1"/>
    <col min="10" max="10" width="5.59765625" style="1" customWidth="1"/>
    <col min="11" max="11" width="5.8984375" style="1" customWidth="1"/>
    <col min="12" max="12" width="7" style="1" customWidth="1"/>
    <col min="13" max="13" width="6.5" style="1" customWidth="1"/>
    <col min="14" max="16384" width="9" style="1"/>
  </cols>
  <sheetData>
    <row r="1" spans="1:13" ht="24.9" customHeight="1">
      <c r="M1" s="2" t="s">
        <v>963</v>
      </c>
    </row>
    <row r="2" spans="1:13" ht="21.9" customHeight="1"/>
    <row r="3" spans="1:13" s="7" customFormat="1" ht="21.9" customHeight="1">
      <c r="A3" s="1511" t="s">
        <v>964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</row>
    <row r="4" spans="1:13" s="74" customFormat="1" ht="21.9" customHeight="1">
      <c r="A4" s="1512" t="s">
        <v>965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</row>
    <row r="5" spans="1:13" s="13" customFormat="1" ht="15.9" customHeight="1" thickBot="1">
      <c r="A5" s="75" t="s">
        <v>58</v>
      </c>
      <c r="B5" s="11"/>
      <c r="C5" s="11"/>
      <c r="D5" s="11"/>
      <c r="E5" s="11"/>
      <c r="F5" s="11"/>
      <c r="G5" s="12"/>
      <c r="H5" s="12" t="s">
        <v>4</v>
      </c>
      <c r="I5" s="12"/>
      <c r="J5" s="12"/>
      <c r="K5" s="12"/>
      <c r="L5" s="1513" t="s">
        <v>273</v>
      </c>
      <c r="M5" s="1513"/>
    </row>
    <row r="6" spans="1:13" s="36" customFormat="1" ht="14.1" customHeight="1">
      <c r="A6" s="589" t="s">
        <v>274</v>
      </c>
      <c r="B6" s="1163" t="s">
        <v>966</v>
      </c>
      <c r="C6" s="1164" t="s">
        <v>967</v>
      </c>
      <c r="D6" s="1164"/>
      <c r="E6" s="1164"/>
      <c r="F6" s="1165"/>
      <c r="G6" s="1164"/>
      <c r="H6" s="1164"/>
      <c r="I6" s="1164"/>
      <c r="J6" s="1166"/>
      <c r="K6" s="1639" t="s">
        <v>968</v>
      </c>
      <c r="L6" s="1640"/>
      <c r="M6" s="1640"/>
    </row>
    <row r="7" spans="1:13" s="36" customFormat="1" ht="14.1" customHeight="1">
      <c r="A7" s="1033"/>
      <c r="B7" s="1033"/>
      <c r="C7" s="29" t="s">
        <v>639</v>
      </c>
      <c r="D7" s="29" t="s">
        <v>969</v>
      </c>
      <c r="E7" s="29" t="s">
        <v>970</v>
      </c>
      <c r="F7" s="950" t="s">
        <v>971</v>
      </c>
      <c r="G7" s="950" t="s">
        <v>972</v>
      </c>
      <c r="H7" s="950" t="s">
        <v>973</v>
      </c>
      <c r="I7" s="950" t="s">
        <v>974</v>
      </c>
      <c r="J7" s="953" t="s">
        <v>975</v>
      </c>
      <c r="K7" s="53" t="s">
        <v>276</v>
      </c>
      <c r="L7" s="1549" t="s">
        <v>976</v>
      </c>
      <c r="M7" s="1550"/>
    </row>
    <row r="8" spans="1:13" s="36" customFormat="1" ht="14.1" customHeight="1">
      <c r="A8" s="1033"/>
      <c r="B8" s="1033"/>
      <c r="C8" s="114"/>
      <c r="D8" s="114" t="s">
        <v>977</v>
      </c>
      <c r="E8" s="114" t="s">
        <v>978</v>
      </c>
      <c r="F8" s="116" t="s">
        <v>979</v>
      </c>
      <c r="G8" s="1167" t="s">
        <v>980</v>
      </c>
      <c r="H8" s="116" t="s">
        <v>981</v>
      </c>
      <c r="I8" s="115" t="s">
        <v>982</v>
      </c>
      <c r="J8" s="55" t="s">
        <v>983</v>
      </c>
      <c r="K8" s="53" t="s">
        <v>4</v>
      </c>
      <c r="L8" s="1549" t="s">
        <v>984</v>
      </c>
      <c r="M8" s="1550"/>
    </row>
    <row r="9" spans="1:13" s="36" customFormat="1" ht="14.1" customHeight="1">
      <c r="A9" s="100"/>
      <c r="B9" s="100"/>
      <c r="C9" s="561"/>
      <c r="D9" s="561"/>
      <c r="E9" s="114" t="s">
        <v>985</v>
      </c>
      <c r="F9" s="56" t="s">
        <v>986</v>
      </c>
      <c r="G9" s="57" t="s">
        <v>987</v>
      </c>
      <c r="H9" s="115" t="s">
        <v>988</v>
      </c>
      <c r="I9" s="895" t="s">
        <v>4</v>
      </c>
      <c r="J9" s="1167" t="s">
        <v>989</v>
      </c>
      <c r="K9" s="22" t="s">
        <v>4</v>
      </c>
      <c r="L9" s="1813"/>
      <c r="M9" s="1814"/>
    </row>
    <row r="10" spans="1:13" s="36" customFormat="1" ht="14.1" customHeight="1">
      <c r="A10" s="1815"/>
      <c r="B10" s="100"/>
      <c r="C10" s="561"/>
      <c r="D10" s="561"/>
      <c r="E10" s="561"/>
      <c r="F10" s="56" t="s">
        <v>990</v>
      </c>
      <c r="G10" s="57" t="s">
        <v>991</v>
      </c>
      <c r="H10" s="1168"/>
      <c r="I10" s="895" t="s">
        <v>4</v>
      </c>
      <c r="J10" s="895"/>
      <c r="K10" s="1168" t="s">
        <v>4</v>
      </c>
      <c r="L10" s="1817"/>
      <c r="M10" s="1814"/>
    </row>
    <row r="11" spans="1:13" s="36" customFormat="1" ht="14.1" customHeight="1">
      <c r="A11" s="1816"/>
      <c r="B11" s="100"/>
      <c r="C11" s="561"/>
      <c r="D11" s="561"/>
      <c r="E11" s="59" t="s">
        <v>992</v>
      </c>
      <c r="F11" s="56" t="s">
        <v>993</v>
      </c>
      <c r="G11" s="57" t="s">
        <v>994</v>
      </c>
      <c r="H11" s="1169" t="s">
        <v>995</v>
      </c>
      <c r="I11" s="1168" t="s">
        <v>4</v>
      </c>
      <c r="J11" s="56" t="s">
        <v>996</v>
      </c>
      <c r="K11" s="1168" t="s">
        <v>4</v>
      </c>
      <c r="L11" s="1817"/>
      <c r="M11" s="1814"/>
    </row>
    <row r="12" spans="1:13" s="36" customFormat="1" ht="14.1" customHeight="1">
      <c r="A12" s="100"/>
      <c r="B12" s="100"/>
      <c r="C12" s="561"/>
      <c r="D12" s="561"/>
      <c r="E12" s="59" t="s">
        <v>997</v>
      </c>
      <c r="F12" s="56" t="s">
        <v>998</v>
      </c>
      <c r="G12" s="57" t="s">
        <v>999</v>
      </c>
      <c r="H12" s="1170" t="s">
        <v>1000</v>
      </c>
      <c r="I12" s="56" t="s">
        <v>1001</v>
      </c>
      <c r="J12" s="59" t="s">
        <v>1002</v>
      </c>
      <c r="K12" s="1171" t="s">
        <v>4</v>
      </c>
      <c r="L12" s="1516" t="s">
        <v>1003</v>
      </c>
      <c r="M12" s="1530"/>
    </row>
    <row r="13" spans="1:13" s="36" customFormat="1" ht="14.1" customHeight="1">
      <c r="A13" s="100"/>
      <c r="B13" s="100"/>
      <c r="C13" s="561"/>
      <c r="D13" s="59" t="s">
        <v>1004</v>
      </c>
      <c r="E13" s="59" t="s">
        <v>1005</v>
      </c>
      <c r="F13" s="57" t="s">
        <v>1006</v>
      </c>
      <c r="G13" s="57" t="s">
        <v>1007</v>
      </c>
      <c r="H13" s="57" t="s">
        <v>1008</v>
      </c>
      <c r="I13" s="57" t="s">
        <v>1009</v>
      </c>
      <c r="J13" s="1172" t="s">
        <v>1010</v>
      </c>
      <c r="K13" s="1171"/>
      <c r="L13" s="1516" t="s">
        <v>1011</v>
      </c>
      <c r="M13" s="1530"/>
    </row>
    <row r="14" spans="1:13" s="36" customFormat="1" ht="14.1" customHeight="1">
      <c r="A14" s="1173"/>
      <c r="B14" s="909" t="s">
        <v>1012</v>
      </c>
      <c r="C14" s="912"/>
      <c r="D14" s="898" t="s">
        <v>1013</v>
      </c>
      <c r="E14" s="898" t="s">
        <v>1014</v>
      </c>
      <c r="F14" s="897" t="s">
        <v>1015</v>
      </c>
      <c r="G14" s="897" t="s">
        <v>1016</v>
      </c>
      <c r="H14" s="897" t="s">
        <v>1017</v>
      </c>
      <c r="I14" s="897" t="s">
        <v>1018</v>
      </c>
      <c r="J14" s="1174" t="s">
        <v>996</v>
      </c>
      <c r="K14" s="1175"/>
      <c r="L14" s="1573" t="s">
        <v>1019</v>
      </c>
      <c r="M14" s="1722"/>
    </row>
    <row r="15" spans="1:13" s="36" customFormat="1" ht="14.1" customHeight="1">
      <c r="A15" s="872" t="s">
        <v>298</v>
      </c>
      <c r="B15" s="872" t="s">
        <v>1020</v>
      </c>
      <c r="C15" s="915" t="s">
        <v>625</v>
      </c>
      <c r="D15" s="915" t="s">
        <v>1021</v>
      </c>
      <c r="E15" s="915" t="s">
        <v>1022</v>
      </c>
      <c r="F15" s="917" t="s">
        <v>1023</v>
      </c>
      <c r="G15" s="917" t="s">
        <v>1024</v>
      </c>
      <c r="H15" s="917" t="s">
        <v>1025</v>
      </c>
      <c r="I15" s="917" t="s">
        <v>1022</v>
      </c>
      <c r="J15" s="917" t="s">
        <v>1026</v>
      </c>
      <c r="K15" s="931" t="s">
        <v>625</v>
      </c>
      <c r="L15" s="1575" t="s">
        <v>1027</v>
      </c>
      <c r="M15" s="1727"/>
    </row>
    <row r="16" spans="1:13" s="36" customFormat="1" ht="3" customHeight="1">
      <c r="A16" s="34"/>
      <c r="B16" s="35"/>
      <c r="C16" s="184"/>
      <c r="D16" s="480"/>
      <c r="E16" s="184"/>
      <c r="F16" s="184"/>
      <c r="G16" s="184"/>
      <c r="H16" s="184"/>
      <c r="I16" s="184"/>
      <c r="J16" s="184"/>
      <c r="K16" s="184"/>
      <c r="L16" s="184"/>
    </row>
    <row r="17" spans="1:17" s="36" customFormat="1" ht="24.9" customHeight="1">
      <c r="A17" s="60">
        <v>2011</v>
      </c>
      <c r="B17" s="38">
        <v>2013</v>
      </c>
      <c r="C17" s="38">
        <v>964</v>
      </c>
      <c r="D17" s="38">
        <v>1</v>
      </c>
      <c r="E17" s="38">
        <v>565</v>
      </c>
      <c r="F17" s="38">
        <v>358</v>
      </c>
      <c r="G17" s="38">
        <v>0</v>
      </c>
      <c r="H17" s="38">
        <v>0</v>
      </c>
      <c r="I17" s="38">
        <v>40</v>
      </c>
      <c r="J17" s="38">
        <v>0</v>
      </c>
      <c r="K17" s="38">
        <v>1009</v>
      </c>
      <c r="L17" s="1519">
        <v>24</v>
      </c>
      <c r="M17" s="1519"/>
      <c r="Q17" s="91"/>
    </row>
    <row r="18" spans="1:17" s="36" customFormat="1" ht="24.9" customHeight="1">
      <c r="A18" s="60">
        <v>2012</v>
      </c>
      <c r="B18" s="38">
        <v>2190</v>
      </c>
      <c r="C18" s="38">
        <v>1073</v>
      </c>
      <c r="D18" s="38">
        <v>0</v>
      </c>
      <c r="E18" s="38">
        <v>659</v>
      </c>
      <c r="F18" s="38">
        <v>374</v>
      </c>
      <c r="G18" s="38">
        <v>0</v>
      </c>
      <c r="H18" s="38">
        <v>0</v>
      </c>
      <c r="I18" s="38">
        <v>40</v>
      </c>
      <c r="J18" s="38">
        <v>0</v>
      </c>
      <c r="K18" s="38">
        <v>1077</v>
      </c>
      <c r="L18" s="1519">
        <v>25</v>
      </c>
      <c r="M18" s="1519"/>
      <c r="Q18" s="91"/>
    </row>
    <row r="19" spans="1:17" s="36" customFormat="1" ht="24.9" customHeight="1">
      <c r="A19" s="60">
        <v>2013</v>
      </c>
      <c r="B19" s="38">
        <v>2229</v>
      </c>
      <c r="C19" s="38">
        <v>1047</v>
      </c>
      <c r="D19" s="38">
        <v>0</v>
      </c>
      <c r="E19" s="38">
        <v>654</v>
      </c>
      <c r="F19" s="38">
        <v>358</v>
      </c>
      <c r="G19" s="38">
        <v>0</v>
      </c>
      <c r="H19" s="38">
        <v>0</v>
      </c>
      <c r="I19" s="38">
        <v>35</v>
      </c>
      <c r="J19" s="38">
        <v>0</v>
      </c>
      <c r="K19" s="38">
        <v>1141</v>
      </c>
      <c r="L19" s="1519">
        <v>23</v>
      </c>
      <c r="M19" s="1519"/>
      <c r="Q19" s="91"/>
    </row>
    <row r="20" spans="1:17" s="36" customFormat="1" ht="24.9" customHeight="1">
      <c r="A20" s="60">
        <v>2014</v>
      </c>
      <c r="B20" s="38">
        <v>2248</v>
      </c>
      <c r="C20" s="38">
        <v>1028</v>
      </c>
      <c r="D20" s="38">
        <v>0</v>
      </c>
      <c r="E20" s="38">
        <v>638</v>
      </c>
      <c r="F20" s="38">
        <v>358</v>
      </c>
      <c r="G20" s="38">
        <v>0</v>
      </c>
      <c r="H20" s="38">
        <v>0</v>
      </c>
      <c r="I20" s="38">
        <v>32</v>
      </c>
      <c r="J20" s="38">
        <v>0</v>
      </c>
      <c r="K20" s="38">
        <v>1180</v>
      </c>
      <c r="L20" s="1519">
        <v>25</v>
      </c>
      <c r="M20" s="1519"/>
      <c r="Q20" s="91"/>
    </row>
    <row r="21" spans="1:17" s="36" customFormat="1" ht="24.9" customHeight="1">
      <c r="A21" s="60">
        <v>2015</v>
      </c>
      <c r="B21" s="38">
        <v>2277</v>
      </c>
      <c r="C21" s="38">
        <v>1021</v>
      </c>
      <c r="D21" s="38">
        <v>0</v>
      </c>
      <c r="E21" s="38">
        <v>632</v>
      </c>
      <c r="F21" s="38">
        <v>358</v>
      </c>
      <c r="G21" s="38">
        <v>0</v>
      </c>
      <c r="H21" s="38">
        <v>0</v>
      </c>
      <c r="I21" s="38">
        <v>31</v>
      </c>
      <c r="J21" s="38">
        <v>0</v>
      </c>
      <c r="K21" s="38">
        <v>1219</v>
      </c>
      <c r="L21" s="1519">
        <v>25</v>
      </c>
      <c r="M21" s="1519"/>
      <c r="Q21" s="91"/>
    </row>
    <row r="22" spans="1:17" s="40" customFormat="1" ht="30" customHeight="1">
      <c r="A22" s="94">
        <v>2016</v>
      </c>
      <c r="B22" s="43">
        <v>1973</v>
      </c>
      <c r="C22" s="43">
        <v>715</v>
      </c>
      <c r="D22" s="43">
        <v>0</v>
      </c>
      <c r="E22" s="43">
        <v>325</v>
      </c>
      <c r="F22" s="43">
        <v>359</v>
      </c>
      <c r="G22" s="38">
        <v>0</v>
      </c>
      <c r="H22" s="38">
        <v>0</v>
      </c>
      <c r="I22" s="43">
        <v>31</v>
      </c>
      <c r="J22" s="38">
        <v>0</v>
      </c>
      <c r="K22" s="43">
        <v>1224</v>
      </c>
      <c r="L22" s="1529">
        <v>17</v>
      </c>
      <c r="M22" s="1529"/>
      <c r="Q22" s="194"/>
    </row>
    <row r="23" spans="1:17" s="36" customFormat="1" ht="3" customHeight="1" thickBot="1">
      <c r="A23" s="44"/>
      <c r="B23" s="46"/>
      <c r="C23" s="46"/>
      <c r="D23" s="46"/>
      <c r="E23" s="46"/>
      <c r="F23" s="46"/>
      <c r="G23" s="46"/>
      <c r="H23" s="46"/>
      <c r="I23" s="46"/>
      <c r="J23" s="46"/>
      <c r="K23" s="45"/>
      <c r="L23" s="46"/>
      <c r="M23" s="144"/>
    </row>
    <row r="24" spans="1:17" s="191" customFormat="1" ht="23.1" customHeight="1" thickBot="1">
      <c r="A24" s="190"/>
      <c r="B24" s="320"/>
      <c r="C24" s="320"/>
      <c r="D24" s="320"/>
      <c r="E24" s="320"/>
      <c r="F24" s="146"/>
      <c r="G24" s="320"/>
      <c r="H24" s="320"/>
      <c r="I24" s="320"/>
      <c r="J24" s="320"/>
      <c r="K24" s="146"/>
      <c r="L24" s="146"/>
    </row>
    <row r="25" spans="1:17" s="36" customFormat="1" ht="14.1" customHeight="1">
      <c r="A25" s="589" t="s">
        <v>274</v>
      </c>
      <c r="B25" s="1176" t="s">
        <v>1028</v>
      </c>
      <c r="C25" s="1164"/>
      <c r="D25" s="1164"/>
      <c r="E25" s="1164"/>
      <c r="F25" s="1165"/>
      <c r="G25" s="1177"/>
      <c r="H25" s="1164"/>
      <c r="I25" s="1164"/>
      <c r="J25" s="1818" t="s">
        <v>1029</v>
      </c>
      <c r="K25" s="1819"/>
      <c r="L25" s="1819"/>
      <c r="M25" s="1819"/>
    </row>
    <row r="26" spans="1:17" s="36" customFormat="1" ht="14.1" customHeight="1">
      <c r="A26" s="100"/>
      <c r="B26" s="952" t="s">
        <v>1030</v>
      </c>
      <c r="C26" s="952"/>
      <c r="D26" s="952"/>
      <c r="E26" s="950" t="s">
        <v>971</v>
      </c>
      <c r="F26" s="29" t="s">
        <v>1031</v>
      </c>
      <c r="G26" s="950">
        <v>4.1900000000000004</v>
      </c>
      <c r="H26" s="950" t="s">
        <v>1032</v>
      </c>
      <c r="I26" s="28" t="s">
        <v>1033</v>
      </c>
      <c r="J26" s="950" t="s">
        <v>1034</v>
      </c>
      <c r="K26" s="950" t="s">
        <v>1035</v>
      </c>
      <c r="L26" s="30" t="s">
        <v>1036</v>
      </c>
      <c r="M26" s="1178" ph="1"/>
    </row>
    <row r="27" spans="1:17" s="36" customFormat="1" ht="14.1" customHeight="1">
      <c r="A27" s="100"/>
      <c r="B27" s="53" t="s">
        <v>1037</v>
      </c>
      <c r="C27" s="53"/>
      <c r="D27" s="53"/>
      <c r="E27" s="54" t="s">
        <v>1038</v>
      </c>
      <c r="F27" s="114" t="s">
        <v>1848</v>
      </c>
      <c r="G27" s="54" t="s">
        <v>1039</v>
      </c>
      <c r="H27" s="54" t="s">
        <v>1040</v>
      </c>
      <c r="I27" s="115" t="s">
        <v>1041</v>
      </c>
      <c r="J27" s="54" t="s">
        <v>1042</v>
      </c>
      <c r="K27" s="54" t="s">
        <v>1043</v>
      </c>
      <c r="L27" s="116" t="s">
        <v>1044</v>
      </c>
      <c r="M27" s="1135" t="s">
        <v>1045</v>
      </c>
    </row>
    <row r="28" spans="1:17" s="36" customFormat="1" ht="14.1" customHeight="1">
      <c r="A28" s="100"/>
      <c r="B28" s="26" t="s">
        <v>1046</v>
      </c>
      <c r="C28" s="26"/>
      <c r="D28" s="26"/>
      <c r="E28" s="56" t="s">
        <v>986</v>
      </c>
      <c r="F28" s="27" t="s">
        <v>1849</v>
      </c>
      <c r="G28" s="115" t="s">
        <v>988</v>
      </c>
      <c r="H28" s="1167"/>
      <c r="I28" s="115" t="s">
        <v>1047</v>
      </c>
      <c r="J28" s="54" t="s">
        <v>1048</v>
      </c>
      <c r="K28" s="115"/>
      <c r="L28" s="116" t="s">
        <v>1049</v>
      </c>
      <c r="M28" s="1135" t="s">
        <v>1844</v>
      </c>
    </row>
    <row r="29" spans="1:17" s="36" customFormat="1" ht="14.1" customHeight="1">
      <c r="A29" s="1815"/>
      <c r="B29" s="1044" t="s">
        <v>1050</v>
      </c>
      <c r="C29" s="1044"/>
      <c r="D29" s="1045"/>
      <c r="E29" s="56" t="s">
        <v>1051</v>
      </c>
      <c r="F29" s="27" t="s">
        <v>987</v>
      </c>
      <c r="G29" s="56" t="s">
        <v>1846</v>
      </c>
      <c r="H29" s="895"/>
      <c r="I29" s="57" t="s">
        <v>1052</v>
      </c>
      <c r="J29" s="1168"/>
      <c r="K29" s="139"/>
      <c r="L29" s="52" t="s">
        <v>1053</v>
      </c>
      <c r="M29" s="1179"/>
    </row>
    <row r="30" spans="1:17" s="36" customFormat="1" ht="14.1" customHeight="1">
      <c r="A30" s="1816"/>
      <c r="B30" s="26" t="s">
        <v>1054</v>
      </c>
      <c r="C30" s="26"/>
      <c r="D30" s="26"/>
      <c r="E30" s="56" t="s">
        <v>1055</v>
      </c>
      <c r="F30" s="27" t="s">
        <v>991</v>
      </c>
      <c r="G30" s="56" t="s">
        <v>1845</v>
      </c>
      <c r="H30" s="57" t="s">
        <v>1056</v>
      </c>
      <c r="I30" s="57" t="s">
        <v>1057</v>
      </c>
      <c r="J30" s="56" t="s">
        <v>1058</v>
      </c>
      <c r="K30" s="139"/>
      <c r="L30" s="52" t="s">
        <v>1059</v>
      </c>
      <c r="M30" s="985"/>
    </row>
    <row r="31" spans="1:17" s="36" customFormat="1" ht="14.1" customHeight="1">
      <c r="A31" s="100"/>
      <c r="B31" s="1181" t="s">
        <v>1060</v>
      </c>
      <c r="C31" s="1182" t="s">
        <v>1061</v>
      </c>
      <c r="D31" s="1182" t="s">
        <v>1062</v>
      </c>
      <c r="E31" s="56" t="s">
        <v>998</v>
      </c>
      <c r="F31" s="27" t="s">
        <v>1847</v>
      </c>
      <c r="G31" s="1170" t="s">
        <v>1063</v>
      </c>
      <c r="H31" s="57" t="s">
        <v>1009</v>
      </c>
      <c r="I31" s="57" t="s">
        <v>1064</v>
      </c>
      <c r="J31" s="56" t="s">
        <v>1018</v>
      </c>
      <c r="K31" s="139"/>
      <c r="L31" s="52" t="s">
        <v>1065</v>
      </c>
      <c r="M31" s="985"/>
    </row>
    <row r="32" spans="1:17" s="36" customFormat="1" ht="14.1" customHeight="1">
      <c r="A32" s="100"/>
      <c r="B32" s="561"/>
      <c r="C32" s="139"/>
      <c r="D32" s="139"/>
      <c r="E32" s="57" t="s">
        <v>1066</v>
      </c>
      <c r="F32" s="59" t="s">
        <v>1007</v>
      </c>
      <c r="G32" s="57" t="s">
        <v>1067</v>
      </c>
      <c r="H32" s="57" t="s">
        <v>1068</v>
      </c>
      <c r="I32" s="57" t="s">
        <v>1069</v>
      </c>
      <c r="J32" s="56" t="s">
        <v>1070</v>
      </c>
      <c r="K32" s="139"/>
      <c r="L32" s="58" t="s">
        <v>1071</v>
      </c>
      <c r="M32" s="1180" t="s">
        <v>1072</v>
      </c>
    </row>
    <row r="33" spans="1:13" s="36" customFormat="1" ht="14.1" customHeight="1">
      <c r="A33" s="100"/>
      <c r="B33" s="561" t="s">
        <v>4</v>
      </c>
      <c r="C33" s="57" t="s">
        <v>1073</v>
      </c>
      <c r="D33" s="57"/>
      <c r="E33" s="57" t="s">
        <v>1074</v>
      </c>
      <c r="F33" s="59" t="s">
        <v>1016</v>
      </c>
      <c r="G33" s="57" t="s">
        <v>1075</v>
      </c>
      <c r="H33" s="57" t="s">
        <v>1076</v>
      </c>
      <c r="I33" s="57" t="s">
        <v>1077</v>
      </c>
      <c r="J33" s="57" t="s">
        <v>1078</v>
      </c>
      <c r="K33" s="57" t="s">
        <v>1079</v>
      </c>
      <c r="L33" s="58" t="s">
        <v>1080</v>
      </c>
      <c r="M33" s="1180" t="s">
        <v>1081</v>
      </c>
    </row>
    <row r="34" spans="1:13" s="36" customFormat="1" ht="14.1" customHeight="1">
      <c r="A34" s="88" t="s">
        <v>298</v>
      </c>
      <c r="B34" s="31" t="s">
        <v>1082</v>
      </c>
      <c r="C34" s="32" t="s">
        <v>1083</v>
      </c>
      <c r="D34" s="32" t="s">
        <v>1084</v>
      </c>
      <c r="E34" s="32" t="s">
        <v>1023</v>
      </c>
      <c r="F34" s="31" t="s">
        <v>1024</v>
      </c>
      <c r="G34" s="32" t="s">
        <v>1025</v>
      </c>
      <c r="H34" s="32" t="s">
        <v>1085</v>
      </c>
      <c r="I34" s="32" t="s">
        <v>1086</v>
      </c>
      <c r="J34" s="32" t="s">
        <v>1087</v>
      </c>
      <c r="K34" s="32" t="s">
        <v>1088</v>
      </c>
      <c r="L34" s="33" t="s">
        <v>1089</v>
      </c>
      <c r="M34" s="928" t="s">
        <v>1090</v>
      </c>
    </row>
    <row r="35" spans="1:13" s="36" customFormat="1" ht="3" customHeight="1">
      <c r="A35" s="3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</row>
    <row r="36" spans="1:13" s="40" customFormat="1" ht="24.9" customHeight="1">
      <c r="A36" s="60">
        <v>2011</v>
      </c>
      <c r="B36" s="38">
        <v>365</v>
      </c>
      <c r="C36" s="38">
        <v>253</v>
      </c>
      <c r="D36" s="38">
        <v>45</v>
      </c>
      <c r="E36" s="38">
        <v>239</v>
      </c>
      <c r="F36" s="38">
        <v>2</v>
      </c>
      <c r="G36" s="38">
        <v>0</v>
      </c>
      <c r="H36" s="38">
        <v>81</v>
      </c>
      <c r="I36" s="38">
        <v>0</v>
      </c>
      <c r="J36" s="38">
        <v>1</v>
      </c>
      <c r="K36" s="38">
        <v>13</v>
      </c>
      <c r="L36" s="38">
        <v>4</v>
      </c>
      <c r="M36" s="62">
        <v>22</v>
      </c>
    </row>
    <row r="37" spans="1:13" s="36" customFormat="1" ht="24.9" customHeight="1">
      <c r="A37" s="60">
        <v>2012</v>
      </c>
      <c r="B37" s="38">
        <v>390</v>
      </c>
      <c r="C37" s="38">
        <v>278</v>
      </c>
      <c r="D37" s="38">
        <v>47</v>
      </c>
      <c r="E37" s="38">
        <v>263</v>
      </c>
      <c r="F37" s="38">
        <v>2</v>
      </c>
      <c r="G37" s="38">
        <v>0</v>
      </c>
      <c r="H37" s="38">
        <v>72</v>
      </c>
      <c r="I37" s="38">
        <v>0</v>
      </c>
      <c r="J37" s="38">
        <v>1</v>
      </c>
      <c r="K37" s="38">
        <v>14</v>
      </c>
      <c r="L37" s="38">
        <v>4</v>
      </c>
      <c r="M37" s="62">
        <v>21</v>
      </c>
    </row>
    <row r="38" spans="1:13" s="36" customFormat="1" ht="24.9" customHeight="1">
      <c r="A38" s="60">
        <v>2013</v>
      </c>
      <c r="B38" s="38">
        <v>407</v>
      </c>
      <c r="C38" s="38">
        <v>297</v>
      </c>
      <c r="D38" s="38">
        <v>45</v>
      </c>
      <c r="E38" s="38">
        <v>297</v>
      </c>
      <c r="F38" s="38">
        <v>2</v>
      </c>
      <c r="G38" s="38">
        <v>0</v>
      </c>
      <c r="H38" s="38">
        <v>70</v>
      </c>
      <c r="I38" s="38">
        <v>0</v>
      </c>
      <c r="J38" s="38">
        <v>1</v>
      </c>
      <c r="K38" s="38">
        <v>14</v>
      </c>
      <c r="L38" s="38">
        <v>4</v>
      </c>
      <c r="M38" s="62">
        <v>22</v>
      </c>
    </row>
    <row r="39" spans="1:13" s="36" customFormat="1" ht="24.9" customHeight="1">
      <c r="A39" s="60">
        <v>2014</v>
      </c>
      <c r="B39" s="38">
        <v>421</v>
      </c>
      <c r="C39" s="38">
        <v>304</v>
      </c>
      <c r="D39" s="38">
        <v>44</v>
      </c>
      <c r="E39" s="38">
        <v>315</v>
      </c>
      <c r="F39" s="38">
        <v>2</v>
      </c>
      <c r="G39" s="38">
        <v>0</v>
      </c>
      <c r="H39" s="38">
        <v>69</v>
      </c>
      <c r="I39" s="38">
        <v>0</v>
      </c>
      <c r="J39" s="38">
        <v>2</v>
      </c>
      <c r="K39" s="38">
        <v>13</v>
      </c>
      <c r="L39" s="38">
        <v>4</v>
      </c>
      <c r="M39" s="62">
        <v>21</v>
      </c>
    </row>
    <row r="40" spans="1:13" s="36" customFormat="1" ht="24.9" customHeight="1">
      <c r="A40" s="60">
        <v>2015</v>
      </c>
      <c r="B40" s="38">
        <v>421</v>
      </c>
      <c r="C40" s="38">
        <v>329</v>
      </c>
      <c r="D40" s="38">
        <v>43</v>
      </c>
      <c r="E40" s="38">
        <v>313</v>
      </c>
      <c r="F40" s="38">
        <v>2</v>
      </c>
      <c r="G40" s="38">
        <v>0</v>
      </c>
      <c r="H40" s="38">
        <v>86</v>
      </c>
      <c r="I40" s="38">
        <v>0</v>
      </c>
      <c r="J40" s="38">
        <v>0</v>
      </c>
      <c r="K40" s="38">
        <v>12</v>
      </c>
      <c r="L40" s="38">
        <v>4</v>
      </c>
      <c r="M40" s="62">
        <v>21</v>
      </c>
    </row>
    <row r="41" spans="1:13" s="40" customFormat="1" ht="30" customHeight="1">
      <c r="A41" s="94">
        <v>2016</v>
      </c>
      <c r="B41" s="43">
        <v>424</v>
      </c>
      <c r="C41" s="43">
        <v>332</v>
      </c>
      <c r="D41" s="43">
        <v>43</v>
      </c>
      <c r="E41" s="43">
        <v>339</v>
      </c>
      <c r="F41" s="43">
        <v>2</v>
      </c>
      <c r="G41" s="43">
        <v>0</v>
      </c>
      <c r="H41" s="43">
        <v>67</v>
      </c>
      <c r="I41" s="43">
        <v>0</v>
      </c>
      <c r="J41" s="43">
        <v>2</v>
      </c>
      <c r="K41" s="43">
        <v>7</v>
      </c>
      <c r="L41" s="43">
        <v>4</v>
      </c>
      <c r="M41" s="234">
        <v>21</v>
      </c>
    </row>
    <row r="42" spans="1:13" s="47" customFormat="1" ht="3" customHeight="1" thickBo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44"/>
    </row>
    <row r="43" spans="1:13" s="67" customFormat="1" ht="15" customHeight="1">
      <c r="A43" s="66" t="s">
        <v>1091</v>
      </c>
      <c r="L43" s="213"/>
    </row>
    <row r="44" spans="1:13" s="381" customFormat="1" ht="15" customHeight="1">
      <c r="A44" s="68" t="s">
        <v>1092</v>
      </c>
      <c r="L44" s="212"/>
    </row>
    <row r="45" spans="1:13" s="260" customFormat="1" ht="15" customHeight="1"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442"/>
    </row>
  </sheetData>
  <mergeCells count="22">
    <mergeCell ref="L20:M20"/>
    <mergeCell ref="L22:M22"/>
    <mergeCell ref="J25:M25"/>
    <mergeCell ref="A29:A30"/>
    <mergeCell ref="L14:M14"/>
    <mergeCell ref="L15:M15"/>
    <mergeCell ref="L17:M17"/>
    <mergeCell ref="L18:M18"/>
    <mergeCell ref="L19:M19"/>
    <mergeCell ref="L21:M21"/>
    <mergeCell ref="L13:M13"/>
    <mergeCell ref="A3:M3"/>
    <mergeCell ref="A4:M4"/>
    <mergeCell ref="L5:M5"/>
    <mergeCell ref="K6:M6"/>
    <mergeCell ref="L7:M7"/>
    <mergeCell ref="L8:M8"/>
    <mergeCell ref="L9:M9"/>
    <mergeCell ref="A10:A11"/>
    <mergeCell ref="L10:M10"/>
    <mergeCell ref="L11:M11"/>
    <mergeCell ref="L12:M12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4"/>
  <sheetViews>
    <sheetView view="pageBreakPreview" topLeftCell="A31" zoomScaleNormal="100" zoomScaleSheetLayoutView="100" workbookViewId="0">
      <selection activeCell="N41" sqref="M41:N41"/>
    </sheetView>
  </sheetViews>
  <sheetFormatPr defaultColWidth="9" defaultRowHeight="13.2"/>
  <cols>
    <col min="1" max="1" width="7.59765625" style="1" customWidth="1"/>
    <col min="2" max="2" width="5.09765625" style="1" customWidth="1"/>
    <col min="3" max="3" width="3.3984375" style="1" customWidth="1"/>
    <col min="4" max="6" width="4.69921875" style="1" customWidth="1"/>
    <col min="7" max="7" width="3.3984375" style="1" customWidth="1"/>
    <col min="8" max="16" width="4.69921875" style="1" customWidth="1"/>
    <col min="17" max="17" width="5.19921875" style="1" customWidth="1"/>
    <col min="18" max="16384" width="9" style="1"/>
  </cols>
  <sheetData>
    <row r="1" spans="1:17" ht="24.9" customHeight="1">
      <c r="A1" s="70" t="s">
        <v>1093</v>
      </c>
    </row>
    <row r="2" spans="1:17" s="4" customFormat="1" ht="21.9" customHeight="1">
      <c r="A2" s="481"/>
      <c r="B2" s="5"/>
      <c r="C2" s="5"/>
      <c r="D2" s="5"/>
      <c r="E2" s="5"/>
      <c r="F2" s="5"/>
      <c r="G2" s="5"/>
      <c r="H2" s="5"/>
      <c r="I2" s="5"/>
    </row>
    <row r="3" spans="1:17" s="7" customFormat="1" ht="21.9" customHeight="1">
      <c r="A3" s="1511" t="s">
        <v>1094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</row>
    <row r="4" spans="1:17" s="74" customFormat="1" ht="21.9" customHeight="1">
      <c r="A4" s="1512" t="s">
        <v>1095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</row>
    <row r="5" spans="1:17" s="13" customFormat="1" ht="15.9" customHeight="1" thickBot="1">
      <c r="A5" s="482" t="s">
        <v>58</v>
      </c>
      <c r="B5" s="11"/>
      <c r="C5" s="11"/>
      <c r="D5" s="11"/>
      <c r="E5" s="11"/>
      <c r="F5" s="11"/>
      <c r="G5" s="11"/>
      <c r="H5" s="12"/>
      <c r="I5" s="12" t="s">
        <v>4</v>
      </c>
      <c r="J5" s="12"/>
      <c r="K5" s="12"/>
      <c r="L5" s="12"/>
      <c r="M5" s="12"/>
      <c r="N5" s="12"/>
      <c r="O5" s="12"/>
      <c r="P5" s="1513" t="s">
        <v>1096</v>
      </c>
      <c r="Q5" s="1513"/>
    </row>
    <row r="6" spans="1:17" s="20" customFormat="1" ht="14.1" customHeight="1">
      <c r="A6" s="773" t="s">
        <v>327</v>
      </c>
      <c r="B6" s="1183" t="s">
        <v>1097</v>
      </c>
      <c r="C6" s="1183"/>
      <c r="D6" s="1183"/>
      <c r="E6" s="1183"/>
      <c r="F6" s="1184" t="s">
        <v>1098</v>
      </c>
      <c r="G6" s="1183"/>
      <c r="H6" s="1183"/>
      <c r="I6" s="1185"/>
      <c r="J6" s="1183" t="s">
        <v>1099</v>
      </c>
      <c r="K6" s="1183"/>
      <c r="L6" s="1183"/>
      <c r="M6" s="1183"/>
      <c r="N6" s="1820" t="s">
        <v>1100</v>
      </c>
      <c r="O6" s="1821"/>
      <c r="P6" s="1821"/>
      <c r="Q6" s="1821"/>
    </row>
    <row r="7" spans="1:17" s="20" customFormat="1" ht="14.1" customHeight="1">
      <c r="A7" s="561"/>
      <c r="B7" s="26" t="s">
        <v>1101</v>
      </c>
      <c r="C7" s="26"/>
      <c r="D7" s="26"/>
      <c r="E7" s="26"/>
      <c r="F7" s="52" t="s">
        <v>1102</v>
      </c>
      <c r="G7" s="26"/>
      <c r="H7" s="26"/>
      <c r="I7" s="27"/>
      <c r="J7" s="26" t="s">
        <v>1103</v>
      </c>
      <c r="K7" s="26"/>
      <c r="L7" s="26"/>
      <c r="M7" s="26"/>
      <c r="N7" s="52" t="s">
        <v>336</v>
      </c>
      <c r="O7" s="26"/>
      <c r="P7" s="26"/>
      <c r="Q7" s="26"/>
    </row>
    <row r="8" spans="1:17" s="20" customFormat="1" ht="11.4" customHeight="1">
      <c r="A8" s="561"/>
      <c r="B8" s="953" t="s">
        <v>276</v>
      </c>
      <c r="C8" s="953"/>
      <c r="D8" s="29" t="s">
        <v>692</v>
      </c>
      <c r="E8" s="29" t="s">
        <v>693</v>
      </c>
      <c r="F8" s="951" t="s">
        <v>276</v>
      </c>
      <c r="G8" s="953"/>
      <c r="H8" s="29" t="s">
        <v>692</v>
      </c>
      <c r="I8" s="29" t="s">
        <v>693</v>
      </c>
      <c r="J8" s="952" t="s">
        <v>276</v>
      </c>
      <c r="K8" s="952"/>
      <c r="L8" s="28" t="s">
        <v>692</v>
      </c>
      <c r="M8" s="29" t="s">
        <v>693</v>
      </c>
      <c r="N8" s="951" t="s">
        <v>276</v>
      </c>
      <c r="O8" s="953"/>
      <c r="P8" s="29" t="s">
        <v>692</v>
      </c>
      <c r="Q8" s="954" t="s">
        <v>693</v>
      </c>
    </row>
    <row r="9" spans="1:17" s="20" customFormat="1" ht="14.1" customHeight="1">
      <c r="A9" s="31" t="s">
        <v>330</v>
      </c>
      <c r="B9" s="606" t="s">
        <v>15</v>
      </c>
      <c r="C9" s="606"/>
      <c r="D9" s="31" t="s">
        <v>642</v>
      </c>
      <c r="E9" s="31" t="s">
        <v>643</v>
      </c>
      <c r="F9" s="606" t="s">
        <v>15</v>
      </c>
      <c r="G9" s="606"/>
      <c r="H9" s="31" t="s">
        <v>642</v>
      </c>
      <c r="I9" s="31" t="s">
        <v>643</v>
      </c>
      <c r="J9" s="606" t="s">
        <v>15</v>
      </c>
      <c r="K9" s="606"/>
      <c r="L9" s="31" t="s">
        <v>642</v>
      </c>
      <c r="M9" s="31" t="s">
        <v>643</v>
      </c>
      <c r="N9" s="606" t="s">
        <v>15</v>
      </c>
      <c r="O9" s="606"/>
      <c r="P9" s="31" t="s">
        <v>642</v>
      </c>
      <c r="Q9" s="143" t="s">
        <v>643</v>
      </c>
    </row>
    <row r="10" spans="1:17" s="36" customFormat="1" ht="3" customHeight="1">
      <c r="A10" s="34"/>
      <c r="B10" s="123"/>
      <c r="C10" s="123"/>
      <c r="D10" s="35"/>
      <c r="E10" s="35"/>
      <c r="F10" s="123"/>
      <c r="G10" s="123"/>
      <c r="H10" s="35"/>
      <c r="I10" s="35"/>
      <c r="J10" s="123"/>
      <c r="K10" s="123"/>
      <c r="L10" s="35"/>
      <c r="M10" s="35"/>
      <c r="N10" s="123"/>
      <c r="O10" s="123"/>
      <c r="P10" s="35"/>
      <c r="Q10" s="35"/>
    </row>
    <row r="11" spans="1:17" s="91" customFormat="1" ht="15.9" customHeight="1">
      <c r="A11" s="60">
        <v>2011</v>
      </c>
      <c r="B11" s="1822">
        <v>708</v>
      </c>
      <c r="C11" s="1823"/>
      <c r="D11" s="483">
        <v>554</v>
      </c>
      <c r="E11" s="483">
        <v>154</v>
      </c>
      <c r="F11" s="484"/>
      <c r="G11" s="483">
        <v>52</v>
      </c>
      <c r="H11" s="485">
        <v>52</v>
      </c>
      <c r="I11" s="485">
        <v>0</v>
      </c>
      <c r="J11" s="484"/>
      <c r="K11" s="483">
        <v>564</v>
      </c>
      <c r="L11" s="486">
        <v>439</v>
      </c>
      <c r="M11" s="485">
        <v>125</v>
      </c>
      <c r="N11" s="484"/>
      <c r="O11" s="227">
        <v>92</v>
      </c>
      <c r="P11" s="485">
        <v>63</v>
      </c>
      <c r="Q11" s="485">
        <v>29</v>
      </c>
    </row>
    <row r="12" spans="1:17" s="91" customFormat="1" ht="15.9" customHeight="1">
      <c r="A12" s="60">
        <v>2012</v>
      </c>
      <c r="B12" s="1822">
        <v>718</v>
      </c>
      <c r="C12" s="1823"/>
      <c r="D12" s="483">
        <v>561</v>
      </c>
      <c r="E12" s="483">
        <v>157</v>
      </c>
      <c r="F12" s="484"/>
      <c r="G12" s="483">
        <v>54</v>
      </c>
      <c r="H12" s="485">
        <v>54</v>
      </c>
      <c r="I12" s="485">
        <v>0</v>
      </c>
      <c r="J12" s="484"/>
      <c r="K12" s="483">
        <v>570</v>
      </c>
      <c r="L12" s="486">
        <v>443</v>
      </c>
      <c r="M12" s="485">
        <v>127</v>
      </c>
      <c r="N12" s="484"/>
      <c r="O12" s="227">
        <v>94</v>
      </c>
      <c r="P12" s="485">
        <v>64</v>
      </c>
      <c r="Q12" s="485">
        <v>30</v>
      </c>
    </row>
    <row r="13" spans="1:17" s="91" customFormat="1" ht="15.9" customHeight="1">
      <c r="A13" s="60">
        <v>2013</v>
      </c>
      <c r="B13" s="1822">
        <v>712</v>
      </c>
      <c r="C13" s="1823"/>
      <c r="D13" s="483">
        <v>551</v>
      </c>
      <c r="E13" s="483">
        <v>161</v>
      </c>
      <c r="F13" s="484"/>
      <c r="G13" s="483">
        <v>55</v>
      </c>
      <c r="H13" s="485">
        <v>55</v>
      </c>
      <c r="I13" s="485">
        <v>0</v>
      </c>
      <c r="J13" s="484"/>
      <c r="K13" s="483">
        <v>563</v>
      </c>
      <c r="L13" s="486">
        <v>432</v>
      </c>
      <c r="M13" s="485">
        <v>131</v>
      </c>
      <c r="N13" s="484"/>
      <c r="O13" s="227">
        <v>94</v>
      </c>
      <c r="P13" s="485">
        <v>64</v>
      </c>
      <c r="Q13" s="485">
        <v>30</v>
      </c>
    </row>
    <row r="14" spans="1:17" s="91" customFormat="1" ht="15.9" customHeight="1">
      <c r="A14" s="60">
        <v>2014</v>
      </c>
      <c r="B14" s="1824">
        <v>700</v>
      </c>
      <c r="C14" s="1825"/>
      <c r="D14" s="483">
        <v>538</v>
      </c>
      <c r="E14" s="483">
        <v>162</v>
      </c>
      <c r="F14" s="487" t="s">
        <v>329</v>
      </c>
      <c r="G14" s="487">
        <v>58</v>
      </c>
      <c r="H14" s="483">
        <v>58</v>
      </c>
      <c r="I14" s="485">
        <v>0</v>
      </c>
      <c r="J14" s="487" t="s">
        <v>329</v>
      </c>
      <c r="K14" s="485">
        <v>550</v>
      </c>
      <c r="L14" s="487">
        <v>418</v>
      </c>
      <c r="M14" s="483">
        <v>132</v>
      </c>
      <c r="N14" s="487"/>
      <c r="O14" s="485">
        <v>92</v>
      </c>
      <c r="P14" s="485">
        <v>62</v>
      </c>
      <c r="Q14" s="485">
        <v>30</v>
      </c>
    </row>
    <row r="15" spans="1:17" s="91" customFormat="1" ht="15.9" customHeight="1">
      <c r="A15" s="60">
        <v>2015</v>
      </c>
      <c r="B15" s="1824">
        <v>710</v>
      </c>
      <c r="C15" s="1825"/>
      <c r="D15" s="1419">
        <v>538</v>
      </c>
      <c r="E15" s="1419">
        <v>172</v>
      </c>
      <c r="F15" s="487"/>
      <c r="G15" s="487">
        <v>60</v>
      </c>
      <c r="H15" s="1419">
        <v>60</v>
      </c>
      <c r="I15" s="485">
        <v>0</v>
      </c>
      <c r="J15" s="487"/>
      <c r="K15" s="485">
        <v>552</v>
      </c>
      <c r="L15" s="487">
        <v>412</v>
      </c>
      <c r="M15" s="1419">
        <v>140</v>
      </c>
      <c r="N15" s="487"/>
      <c r="O15" s="485">
        <v>98</v>
      </c>
      <c r="P15" s="485">
        <v>66</v>
      </c>
      <c r="Q15" s="485">
        <v>32</v>
      </c>
    </row>
    <row r="16" spans="1:17" s="194" customFormat="1" ht="15.9" customHeight="1">
      <c r="A16" s="94">
        <v>2016</v>
      </c>
      <c r="B16" s="1826">
        <v>716</v>
      </c>
      <c r="C16" s="1827"/>
      <c r="D16" s="488">
        <v>538</v>
      </c>
      <c r="E16" s="488">
        <v>178</v>
      </c>
      <c r="F16" s="489"/>
      <c r="G16" s="489">
        <v>60</v>
      </c>
      <c r="H16" s="488">
        <v>59</v>
      </c>
      <c r="I16" s="490">
        <v>1</v>
      </c>
      <c r="J16" s="489"/>
      <c r="K16" s="490">
        <v>561</v>
      </c>
      <c r="L16" s="489">
        <v>414</v>
      </c>
      <c r="M16" s="488">
        <v>147</v>
      </c>
      <c r="N16" s="489"/>
      <c r="O16" s="490">
        <v>95</v>
      </c>
      <c r="P16" s="490">
        <v>65</v>
      </c>
      <c r="Q16" s="490">
        <v>30</v>
      </c>
    </row>
    <row r="17" spans="1:21" s="47" customFormat="1" ht="3" customHeight="1" thickBot="1">
      <c r="A17" s="4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5"/>
      <c r="M17" s="46"/>
      <c r="N17" s="46"/>
      <c r="O17" s="46"/>
      <c r="P17" s="46"/>
      <c r="Q17" s="46"/>
    </row>
    <row r="18" spans="1:21" s="219" customFormat="1" ht="15" customHeight="1">
      <c r="A18" s="491" t="s">
        <v>1104</v>
      </c>
      <c r="B18" s="112"/>
      <c r="C18" s="112"/>
      <c r="D18" s="112"/>
      <c r="E18" s="112"/>
      <c r="F18" s="112"/>
      <c r="G18" s="112"/>
      <c r="H18" s="112" t="s">
        <v>329</v>
      </c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1" ht="12" customHeight="1"/>
    <row r="20" spans="1:21" s="7" customFormat="1" ht="20.100000000000001" customHeight="1">
      <c r="A20" s="1511" t="s">
        <v>1105</v>
      </c>
      <c r="B20" s="1511"/>
      <c r="C20" s="1511"/>
      <c r="D20" s="1511"/>
      <c r="E20" s="1511"/>
      <c r="F20" s="1511"/>
      <c r="G20" s="1511"/>
      <c r="H20" s="1511"/>
      <c r="I20" s="1511"/>
      <c r="J20" s="1511"/>
      <c r="K20" s="1511"/>
      <c r="L20" s="1511"/>
      <c r="M20" s="1511"/>
      <c r="N20" s="1511"/>
      <c r="O20" s="1511"/>
      <c r="P20" s="1511"/>
      <c r="Q20" s="1511"/>
      <c r="R20" s="492"/>
      <c r="S20" s="492"/>
      <c r="T20" s="492"/>
      <c r="U20" s="492"/>
    </row>
    <row r="21" spans="1:21" s="9" customFormat="1" ht="15.9" customHeight="1">
      <c r="A21" s="1512" t="s">
        <v>1106</v>
      </c>
      <c r="B21" s="1512"/>
      <c r="C21" s="1512"/>
      <c r="D21" s="1512"/>
      <c r="E21" s="1512"/>
      <c r="F21" s="1512"/>
      <c r="G21" s="1512"/>
      <c r="H21" s="1512"/>
      <c r="I21" s="1512"/>
      <c r="J21" s="1512"/>
      <c r="K21" s="1512"/>
      <c r="L21" s="1512"/>
      <c r="M21" s="1512"/>
      <c r="N21" s="1512"/>
      <c r="O21" s="1512"/>
      <c r="P21" s="1512"/>
      <c r="Q21" s="1512"/>
      <c r="R21" s="493"/>
      <c r="S21" s="493"/>
      <c r="T21" s="493"/>
      <c r="U21" s="493"/>
    </row>
    <row r="22" spans="1:21" s="67" customFormat="1" ht="15.9" customHeight="1" thickBot="1">
      <c r="A22" s="75" t="s">
        <v>58</v>
      </c>
      <c r="B22" s="76"/>
      <c r="C22" s="76"/>
      <c r="D22" s="76"/>
      <c r="E22" s="76"/>
      <c r="F22" s="76"/>
      <c r="G22" s="76"/>
      <c r="H22" s="76"/>
      <c r="I22" s="76"/>
      <c r="J22" s="69"/>
      <c r="K22" s="69"/>
      <c r="L22" s="69" t="s">
        <v>4</v>
      </c>
      <c r="M22" s="69"/>
      <c r="N22" s="69"/>
      <c r="O22" s="69"/>
      <c r="P22" s="1513" t="s">
        <v>1096</v>
      </c>
      <c r="Q22" s="1513"/>
      <c r="R22" s="69"/>
      <c r="S22" s="69"/>
      <c r="T22" s="69"/>
      <c r="U22" s="69"/>
    </row>
    <row r="23" spans="1:21" s="36" customFormat="1" ht="12.9" customHeight="1">
      <c r="A23" s="78" t="s">
        <v>327</v>
      </c>
      <c r="B23" s="99" t="s">
        <v>1107</v>
      </c>
      <c r="C23" s="99"/>
      <c r="D23" s="99"/>
      <c r="E23" s="99"/>
      <c r="F23" s="83" t="s">
        <v>1098</v>
      </c>
      <c r="G23" s="99"/>
      <c r="H23" s="99"/>
      <c r="I23" s="98"/>
      <c r="J23" s="99" t="s">
        <v>1108</v>
      </c>
      <c r="K23" s="99"/>
      <c r="L23" s="99"/>
      <c r="M23" s="83"/>
      <c r="N23" s="83" t="s">
        <v>1109</v>
      </c>
      <c r="O23" s="99"/>
      <c r="P23" s="99"/>
      <c r="Q23" s="99"/>
      <c r="R23" s="47"/>
    </row>
    <row r="24" spans="1:21" s="36" customFormat="1" ht="12.9" customHeight="1">
      <c r="A24" s="100"/>
      <c r="B24" s="1044" t="s">
        <v>1110</v>
      </c>
      <c r="C24" s="1044"/>
      <c r="D24" s="1044"/>
      <c r="E24" s="1044"/>
      <c r="F24" s="1124" t="s">
        <v>1111</v>
      </c>
      <c r="G24" s="1044"/>
      <c r="H24" s="1044"/>
      <c r="I24" s="1045"/>
      <c r="J24" s="1044" t="s">
        <v>1112</v>
      </c>
      <c r="K24" s="1044"/>
      <c r="L24" s="1044"/>
      <c r="M24" s="1044"/>
      <c r="N24" s="1124" t="s">
        <v>1113</v>
      </c>
      <c r="O24" s="1044"/>
      <c r="P24" s="1044"/>
      <c r="Q24" s="1044"/>
      <c r="R24" s="47"/>
    </row>
    <row r="25" spans="1:21" s="36" customFormat="1" ht="14.1" customHeight="1">
      <c r="A25" s="100"/>
      <c r="B25" s="1186" t="s">
        <v>276</v>
      </c>
      <c r="C25" s="1186" t="s">
        <v>1114</v>
      </c>
      <c r="D25" s="1186" t="s">
        <v>1115</v>
      </c>
      <c r="E25" s="1186" t="s">
        <v>1116</v>
      </c>
      <c r="F25" s="1186" t="s">
        <v>276</v>
      </c>
      <c r="G25" s="1186" t="s">
        <v>1114</v>
      </c>
      <c r="H25" s="1186" t="s">
        <v>1115</v>
      </c>
      <c r="I25" s="1186" t="s">
        <v>1116</v>
      </c>
      <c r="J25" s="1186" t="s">
        <v>276</v>
      </c>
      <c r="K25" s="1186" t="s">
        <v>1114</v>
      </c>
      <c r="L25" s="1186" t="s">
        <v>1115</v>
      </c>
      <c r="M25" s="1186" t="s">
        <v>1116</v>
      </c>
      <c r="N25" s="1186" t="s">
        <v>276</v>
      </c>
      <c r="O25" s="1186" t="s">
        <v>1114</v>
      </c>
      <c r="P25" s="1186" t="s">
        <v>1115</v>
      </c>
      <c r="Q25" s="1187" t="s">
        <v>1116</v>
      </c>
      <c r="R25" s="47"/>
    </row>
    <row r="26" spans="1:21" s="36" customFormat="1" ht="14.1" customHeight="1">
      <c r="A26" s="100"/>
      <c r="B26" s="907"/>
      <c r="C26" s="59" t="s">
        <v>1117</v>
      </c>
      <c r="D26" s="59" t="s">
        <v>1118</v>
      </c>
      <c r="E26" s="59" t="s">
        <v>1119</v>
      </c>
      <c r="F26" s="59"/>
      <c r="G26" s="59" t="s">
        <v>1117</v>
      </c>
      <c r="H26" s="59" t="s">
        <v>1118</v>
      </c>
      <c r="I26" s="59" t="s">
        <v>1119</v>
      </c>
      <c r="J26" s="59"/>
      <c r="K26" s="59" t="s">
        <v>1117</v>
      </c>
      <c r="L26" s="59" t="s">
        <v>1118</v>
      </c>
      <c r="M26" s="59" t="s">
        <v>1119</v>
      </c>
      <c r="N26" s="59"/>
      <c r="O26" s="59" t="s">
        <v>1117</v>
      </c>
      <c r="P26" s="59" t="s">
        <v>1118</v>
      </c>
      <c r="Q26" s="141" t="s">
        <v>1119</v>
      </c>
      <c r="R26" s="47"/>
    </row>
    <row r="27" spans="1:21" s="36" customFormat="1" ht="14.1" customHeight="1">
      <c r="A27" s="88" t="s">
        <v>330</v>
      </c>
      <c r="B27" s="88" t="s">
        <v>15</v>
      </c>
      <c r="C27" s="31" t="s">
        <v>1120</v>
      </c>
      <c r="D27" s="31" t="s">
        <v>1120</v>
      </c>
      <c r="E27" s="31" t="s">
        <v>1121</v>
      </c>
      <c r="F27" s="31" t="s">
        <v>15</v>
      </c>
      <c r="G27" s="31" t="s">
        <v>1120</v>
      </c>
      <c r="H27" s="31" t="s">
        <v>1120</v>
      </c>
      <c r="I27" s="31" t="s">
        <v>1121</v>
      </c>
      <c r="J27" s="31" t="s">
        <v>15</v>
      </c>
      <c r="K27" s="31" t="s">
        <v>1120</v>
      </c>
      <c r="L27" s="31" t="s">
        <v>1120</v>
      </c>
      <c r="M27" s="31" t="s">
        <v>1121</v>
      </c>
      <c r="N27" s="31" t="s">
        <v>15</v>
      </c>
      <c r="O27" s="31" t="s">
        <v>1120</v>
      </c>
      <c r="P27" s="31" t="s">
        <v>1120</v>
      </c>
      <c r="Q27" s="143" t="s">
        <v>1121</v>
      </c>
      <c r="R27" s="47"/>
    </row>
    <row r="28" spans="1:21" s="36" customFormat="1" ht="3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47"/>
    </row>
    <row r="29" spans="1:21" s="194" customFormat="1" ht="15.9" customHeight="1">
      <c r="A29" s="494" t="s">
        <v>1122</v>
      </c>
      <c r="B29" s="495">
        <v>281</v>
      </c>
      <c r="C29" s="495">
        <v>48</v>
      </c>
      <c r="D29" s="495">
        <v>60</v>
      </c>
      <c r="E29" s="495">
        <v>173</v>
      </c>
      <c r="F29" s="495">
        <v>31</v>
      </c>
      <c r="G29" s="495">
        <v>0</v>
      </c>
      <c r="H29" s="495">
        <v>1</v>
      </c>
      <c r="I29" s="495">
        <v>30</v>
      </c>
      <c r="J29" s="495">
        <v>0</v>
      </c>
      <c r="K29" s="495">
        <v>0</v>
      </c>
      <c r="L29" s="495">
        <v>0</v>
      </c>
      <c r="M29" s="495">
        <v>0</v>
      </c>
      <c r="N29" s="495">
        <v>250</v>
      </c>
      <c r="O29" s="495">
        <v>48</v>
      </c>
      <c r="P29" s="495">
        <v>59</v>
      </c>
      <c r="Q29" s="495">
        <v>143</v>
      </c>
    </row>
    <row r="30" spans="1:21" s="194" customFormat="1" ht="15.9" customHeight="1">
      <c r="A30" s="494" t="s">
        <v>1123</v>
      </c>
      <c r="B30" s="495">
        <v>177</v>
      </c>
      <c r="C30" s="495">
        <v>21</v>
      </c>
      <c r="D30" s="495">
        <v>49</v>
      </c>
      <c r="E30" s="495">
        <v>107</v>
      </c>
      <c r="F30" s="495">
        <v>18</v>
      </c>
      <c r="G30" s="495">
        <v>0</v>
      </c>
      <c r="H30" s="495">
        <v>2</v>
      </c>
      <c r="I30" s="495">
        <v>16</v>
      </c>
      <c r="J30" s="495">
        <v>0</v>
      </c>
      <c r="K30" s="495">
        <v>0</v>
      </c>
      <c r="L30" s="495">
        <v>0</v>
      </c>
      <c r="M30" s="495">
        <v>0</v>
      </c>
      <c r="N30" s="495">
        <v>159</v>
      </c>
      <c r="O30" s="495">
        <v>21</v>
      </c>
      <c r="P30" s="495">
        <v>47</v>
      </c>
      <c r="Q30" s="495">
        <v>91</v>
      </c>
    </row>
    <row r="31" spans="1:21" s="91" customFormat="1" ht="15.9" customHeight="1">
      <c r="A31" s="494" t="s">
        <v>1124</v>
      </c>
      <c r="B31" s="495">
        <v>261</v>
      </c>
      <c r="C31" s="495">
        <v>22</v>
      </c>
      <c r="D31" s="495">
        <v>40</v>
      </c>
      <c r="E31" s="495">
        <v>199</v>
      </c>
      <c r="F31" s="495">
        <v>23</v>
      </c>
      <c r="G31" s="495">
        <v>0</v>
      </c>
      <c r="H31" s="495">
        <v>0</v>
      </c>
      <c r="I31" s="495">
        <v>23</v>
      </c>
      <c r="J31" s="495">
        <v>1</v>
      </c>
      <c r="K31" s="495">
        <v>0</v>
      </c>
      <c r="L31" s="495">
        <v>0</v>
      </c>
      <c r="M31" s="495">
        <v>1</v>
      </c>
      <c r="N31" s="495">
        <v>237</v>
      </c>
      <c r="O31" s="495">
        <v>22</v>
      </c>
      <c r="P31" s="495">
        <v>40</v>
      </c>
      <c r="Q31" s="495">
        <v>175</v>
      </c>
    </row>
    <row r="32" spans="1:21" s="91" customFormat="1" ht="15.9" customHeight="1">
      <c r="A32" s="494" t="s">
        <v>1125</v>
      </c>
      <c r="B32" s="495">
        <v>147</v>
      </c>
      <c r="C32" s="495">
        <v>22</v>
      </c>
      <c r="D32" s="495">
        <v>43</v>
      </c>
      <c r="E32" s="495">
        <v>82</v>
      </c>
      <c r="F32" s="495">
        <v>10</v>
      </c>
      <c r="G32" s="495" t="s">
        <v>1126</v>
      </c>
      <c r="H32" s="495" t="s">
        <v>1126</v>
      </c>
      <c r="I32" s="495">
        <v>10</v>
      </c>
      <c r="J32" s="495">
        <v>2</v>
      </c>
      <c r="K32" s="495" t="s">
        <v>1126</v>
      </c>
      <c r="L32" s="495" t="s">
        <v>1126</v>
      </c>
      <c r="M32" s="495">
        <v>2</v>
      </c>
      <c r="N32" s="495">
        <v>135</v>
      </c>
      <c r="O32" s="495">
        <v>22</v>
      </c>
      <c r="P32" s="495">
        <v>43</v>
      </c>
      <c r="Q32" s="495">
        <v>70</v>
      </c>
    </row>
    <row r="33" spans="1:21" s="91" customFormat="1" ht="15.9" customHeight="1">
      <c r="A33" s="494" t="s">
        <v>1127</v>
      </c>
      <c r="B33" s="495">
        <v>136</v>
      </c>
      <c r="C33" s="495">
        <v>22</v>
      </c>
      <c r="D33" s="495">
        <v>32</v>
      </c>
      <c r="E33" s="495">
        <v>82</v>
      </c>
      <c r="F33" s="495">
        <v>10</v>
      </c>
      <c r="G33" s="495" t="s">
        <v>1126</v>
      </c>
      <c r="H33" s="495" t="s">
        <v>1126</v>
      </c>
      <c r="I33" s="495">
        <v>10</v>
      </c>
      <c r="J33" s="495">
        <v>2</v>
      </c>
      <c r="K33" s="495" t="s">
        <v>1126</v>
      </c>
      <c r="L33" s="495" t="s">
        <v>1126</v>
      </c>
      <c r="M33" s="495">
        <v>2</v>
      </c>
      <c r="N33" s="495">
        <v>124</v>
      </c>
      <c r="O33" s="495">
        <v>22</v>
      </c>
      <c r="P33" s="495">
        <v>32</v>
      </c>
      <c r="Q33" s="495">
        <v>70</v>
      </c>
    </row>
    <row r="34" spans="1:21" s="91" customFormat="1" ht="15.9" customHeight="1">
      <c r="A34" s="494" t="s">
        <v>1128</v>
      </c>
      <c r="B34" s="495">
        <v>147</v>
      </c>
      <c r="C34" s="495">
        <v>20</v>
      </c>
      <c r="D34" s="495">
        <v>27</v>
      </c>
      <c r="E34" s="495">
        <v>100</v>
      </c>
      <c r="F34" s="495">
        <v>14</v>
      </c>
      <c r="G34" s="495">
        <v>0</v>
      </c>
      <c r="H34" s="495">
        <v>1</v>
      </c>
      <c r="I34" s="495">
        <v>13</v>
      </c>
      <c r="J34" s="495">
        <v>0</v>
      </c>
      <c r="K34" s="495">
        <v>0</v>
      </c>
      <c r="L34" s="495">
        <v>0</v>
      </c>
      <c r="M34" s="495">
        <v>0</v>
      </c>
      <c r="N34" s="495">
        <v>133</v>
      </c>
      <c r="O34" s="495">
        <v>20</v>
      </c>
      <c r="P34" s="495">
        <v>26</v>
      </c>
      <c r="Q34" s="495">
        <v>87</v>
      </c>
    </row>
    <row r="35" spans="1:21" s="194" customFormat="1" ht="15.9" customHeight="1">
      <c r="A35" s="496" t="s">
        <v>1816</v>
      </c>
      <c r="B35" s="497">
        <v>147</v>
      </c>
      <c r="C35" s="497">
        <v>20</v>
      </c>
      <c r="D35" s="497">
        <v>30</v>
      </c>
      <c r="E35" s="497">
        <v>97</v>
      </c>
      <c r="F35" s="497">
        <v>13</v>
      </c>
      <c r="G35" s="497">
        <v>0</v>
      </c>
      <c r="H35" s="497">
        <v>1</v>
      </c>
      <c r="I35" s="497">
        <v>12</v>
      </c>
      <c r="J35" s="497">
        <v>0</v>
      </c>
      <c r="K35" s="497">
        <v>0</v>
      </c>
      <c r="L35" s="497">
        <v>0</v>
      </c>
      <c r="M35" s="497">
        <v>0</v>
      </c>
      <c r="N35" s="497">
        <v>134</v>
      </c>
      <c r="O35" s="497">
        <v>20</v>
      </c>
      <c r="P35" s="497">
        <v>29</v>
      </c>
      <c r="Q35" s="497">
        <v>85</v>
      </c>
    </row>
    <row r="36" spans="1:21" s="47" customFormat="1" ht="3" customHeight="1" thickBot="1">
      <c r="A36" s="44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21" s="498" customFormat="1" ht="15" customHeight="1">
      <c r="A37" s="68" t="s">
        <v>1104</v>
      </c>
      <c r="B37" s="112"/>
      <c r="C37" s="112"/>
      <c r="D37" s="112"/>
      <c r="E37" s="112"/>
      <c r="R37" s="112"/>
      <c r="S37" s="112"/>
      <c r="T37" s="112"/>
      <c r="U37" s="112"/>
    </row>
    <row r="38" spans="1:21" ht="12.6" customHeight="1">
      <c r="A38" s="1828"/>
      <c r="B38" s="1828"/>
      <c r="C38" s="1828"/>
      <c r="D38" s="1828"/>
      <c r="E38" s="1828"/>
      <c r="F38" s="1828"/>
      <c r="G38" s="1828"/>
      <c r="H38" s="1828"/>
      <c r="I38" s="1828"/>
      <c r="J38" s="1828"/>
      <c r="K38" s="1828"/>
      <c r="L38" s="1828"/>
      <c r="M38" s="1828"/>
      <c r="N38" s="1828"/>
      <c r="O38" s="1828"/>
      <c r="P38" s="1828"/>
      <c r="Q38" s="1828"/>
    </row>
    <row r="39" spans="1:21" ht="22.2" customHeight="1">
      <c r="A39" s="1511" t="s">
        <v>1129</v>
      </c>
      <c r="B39" s="1511"/>
      <c r="C39" s="1511"/>
      <c r="D39" s="1511"/>
      <c r="E39" s="1511"/>
      <c r="F39" s="1511"/>
      <c r="G39" s="1511"/>
      <c r="H39" s="1511"/>
      <c r="I39" s="1511"/>
      <c r="J39" s="1511"/>
      <c r="K39" s="1511"/>
      <c r="L39" s="1511"/>
      <c r="M39" s="1511"/>
      <c r="N39" s="1511"/>
      <c r="O39" s="1511"/>
      <c r="P39" s="1511"/>
      <c r="Q39" s="1511"/>
    </row>
    <row r="40" spans="1:21" ht="15.9" customHeight="1">
      <c r="A40" s="1512" t="s">
        <v>1130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</row>
    <row r="41" spans="1:21" ht="15" customHeight="1" thickBot="1">
      <c r="A41" s="75" t="s">
        <v>1131</v>
      </c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 t="s">
        <v>4</v>
      </c>
      <c r="O41" s="12"/>
      <c r="P41" s="1513" t="s">
        <v>1096</v>
      </c>
      <c r="Q41" s="1513"/>
    </row>
    <row r="42" spans="1:21" s="191" customFormat="1" ht="12.9" customHeight="1">
      <c r="A42" s="78" t="s">
        <v>327</v>
      </c>
      <c r="B42" s="1689" t="s">
        <v>1132</v>
      </c>
      <c r="C42" s="1690"/>
      <c r="D42" s="1690"/>
      <c r="E42" s="1735"/>
      <c r="F42" s="1689" t="s">
        <v>1850</v>
      </c>
      <c r="G42" s="1690"/>
      <c r="H42" s="1735"/>
      <c r="I42" s="1689" t="s">
        <v>1133</v>
      </c>
      <c r="J42" s="1690"/>
      <c r="K42" s="1735"/>
      <c r="L42" s="1689" t="s">
        <v>1134</v>
      </c>
      <c r="M42" s="1690"/>
      <c r="N42" s="1735"/>
      <c r="O42" s="1689" t="s">
        <v>1135</v>
      </c>
      <c r="P42" s="1690"/>
      <c r="Q42" s="1690"/>
    </row>
    <row r="43" spans="1:21" ht="12.9" customHeight="1">
      <c r="A43" s="84"/>
      <c r="B43" s="1829"/>
      <c r="C43" s="1830"/>
      <c r="D43" s="1830"/>
      <c r="E43" s="1815"/>
      <c r="F43" s="1829"/>
      <c r="G43" s="1830"/>
      <c r="H43" s="1815"/>
      <c r="I43" s="1829"/>
      <c r="J43" s="1830"/>
      <c r="K43" s="1815"/>
      <c r="L43" s="1720" t="s">
        <v>1136</v>
      </c>
      <c r="M43" s="1831"/>
      <c r="N43" s="1721"/>
      <c r="O43" s="1829"/>
      <c r="P43" s="1830"/>
      <c r="Q43" s="1830"/>
    </row>
    <row r="44" spans="1:21" ht="12.9" customHeight="1">
      <c r="A44" s="872" t="s">
        <v>330</v>
      </c>
      <c r="B44" s="1534" t="s">
        <v>1137</v>
      </c>
      <c r="C44" s="1634"/>
      <c r="D44" s="1634"/>
      <c r="E44" s="1535"/>
      <c r="F44" s="1534" t="s">
        <v>1138</v>
      </c>
      <c r="G44" s="1634"/>
      <c r="H44" s="1535"/>
      <c r="I44" s="1534" t="s">
        <v>1139</v>
      </c>
      <c r="J44" s="1634"/>
      <c r="K44" s="1535"/>
      <c r="L44" s="1534" t="s">
        <v>1140</v>
      </c>
      <c r="M44" s="1634"/>
      <c r="N44" s="1535"/>
      <c r="O44" s="1534" t="s">
        <v>336</v>
      </c>
      <c r="P44" s="1634"/>
      <c r="Q44" s="1634"/>
    </row>
    <row r="45" spans="1:21" ht="3" customHeight="1">
      <c r="A45" s="156"/>
      <c r="B45" s="499"/>
      <c r="C45" s="499"/>
      <c r="D45" s="499"/>
      <c r="E45" s="499"/>
      <c r="F45" s="499"/>
      <c r="G45" s="499"/>
      <c r="H45" s="499"/>
      <c r="I45" s="499"/>
      <c r="J45" s="499"/>
      <c r="K45" s="500"/>
      <c r="L45" s="500"/>
      <c r="M45" s="500"/>
      <c r="N45" s="501"/>
      <c r="O45" s="501"/>
      <c r="P45" s="501"/>
      <c r="Q45" s="499"/>
    </row>
    <row r="46" spans="1:21" ht="15.9" customHeight="1">
      <c r="A46" s="60">
        <v>2011</v>
      </c>
      <c r="B46" s="1832">
        <v>1624</v>
      </c>
      <c r="C46" s="1833"/>
      <c r="D46" s="1833"/>
      <c r="E46" s="1833"/>
      <c r="F46" s="1834">
        <v>955</v>
      </c>
      <c r="G46" s="1834"/>
      <c r="H46" s="1834"/>
      <c r="I46" s="1834">
        <v>667</v>
      </c>
      <c r="J46" s="1834"/>
      <c r="K46" s="1834"/>
      <c r="L46" s="1834">
        <v>2</v>
      </c>
      <c r="M46" s="1834"/>
      <c r="N46" s="1834"/>
      <c r="O46" s="1834">
        <v>0</v>
      </c>
      <c r="P46" s="1834"/>
      <c r="Q46" s="1834"/>
    </row>
    <row r="47" spans="1:21" ht="15.9" customHeight="1">
      <c r="A47" s="60">
        <v>2012</v>
      </c>
      <c r="B47" s="1832">
        <v>1600</v>
      </c>
      <c r="C47" s="1833"/>
      <c r="D47" s="1833"/>
      <c r="E47" s="1833"/>
      <c r="F47" s="1834">
        <v>939</v>
      </c>
      <c r="G47" s="1834"/>
      <c r="H47" s="1834"/>
      <c r="I47" s="1834">
        <v>659</v>
      </c>
      <c r="J47" s="1834"/>
      <c r="K47" s="1834"/>
      <c r="L47" s="1834">
        <v>2</v>
      </c>
      <c r="M47" s="1834"/>
      <c r="N47" s="1834"/>
      <c r="O47" s="1834">
        <v>0</v>
      </c>
      <c r="P47" s="1834"/>
      <c r="Q47" s="1834"/>
    </row>
    <row r="48" spans="1:21" ht="15.9" customHeight="1">
      <c r="A48" s="60">
        <v>2013</v>
      </c>
      <c r="B48" s="1832">
        <v>2183</v>
      </c>
      <c r="C48" s="1833"/>
      <c r="D48" s="1833"/>
      <c r="E48" s="1833"/>
      <c r="F48" s="1834">
        <v>1113</v>
      </c>
      <c r="G48" s="1834"/>
      <c r="H48" s="1834"/>
      <c r="I48" s="1834">
        <v>1046</v>
      </c>
      <c r="J48" s="1834"/>
      <c r="K48" s="1834"/>
      <c r="L48" s="1834">
        <v>4</v>
      </c>
      <c r="M48" s="1834"/>
      <c r="N48" s="1834"/>
      <c r="O48" s="1834">
        <v>0</v>
      </c>
      <c r="P48" s="1834"/>
      <c r="Q48" s="1834"/>
    </row>
    <row r="49" spans="1:17" ht="15.9" customHeight="1">
      <c r="A49" s="60">
        <v>2014</v>
      </c>
      <c r="B49" s="1832">
        <v>2101</v>
      </c>
      <c r="C49" s="1833"/>
      <c r="D49" s="1833"/>
      <c r="E49" s="1833"/>
      <c r="F49" s="1834">
        <v>1060</v>
      </c>
      <c r="G49" s="1834"/>
      <c r="H49" s="1834"/>
      <c r="I49" s="1834">
        <v>1035</v>
      </c>
      <c r="J49" s="1834"/>
      <c r="K49" s="1834"/>
      <c r="L49" s="1834">
        <v>6</v>
      </c>
      <c r="M49" s="1834"/>
      <c r="N49" s="1834"/>
      <c r="O49" s="1834">
        <v>0</v>
      </c>
      <c r="P49" s="1834"/>
      <c r="Q49" s="1834"/>
    </row>
    <row r="50" spans="1:17" ht="15.9" customHeight="1">
      <c r="A50" s="60">
        <v>2015</v>
      </c>
      <c r="B50" s="1832">
        <v>1359</v>
      </c>
      <c r="C50" s="1833"/>
      <c r="D50" s="1833"/>
      <c r="E50" s="1833"/>
      <c r="F50" s="1834">
        <v>753</v>
      </c>
      <c r="G50" s="1834"/>
      <c r="H50" s="1834"/>
      <c r="I50" s="1834">
        <v>603</v>
      </c>
      <c r="J50" s="1834"/>
      <c r="K50" s="1834"/>
      <c r="L50" s="1834">
        <v>3</v>
      </c>
      <c r="M50" s="1834"/>
      <c r="N50" s="1834"/>
      <c r="O50" s="1834">
        <v>0</v>
      </c>
      <c r="P50" s="1834"/>
      <c r="Q50" s="1834"/>
    </row>
    <row r="51" spans="1:17" s="65" customFormat="1" ht="15.9" customHeight="1">
      <c r="A51" s="94">
        <v>2016</v>
      </c>
      <c r="B51" s="1835">
        <v>1856</v>
      </c>
      <c r="C51" s="1836"/>
      <c r="D51" s="1836"/>
      <c r="E51" s="1836"/>
      <c r="F51" s="1837">
        <v>859</v>
      </c>
      <c r="G51" s="1837"/>
      <c r="H51" s="1837"/>
      <c r="I51" s="1837">
        <v>993</v>
      </c>
      <c r="J51" s="1837"/>
      <c r="K51" s="1837"/>
      <c r="L51" s="1837">
        <v>4</v>
      </c>
      <c r="M51" s="1837"/>
      <c r="N51" s="1837"/>
      <c r="O51" s="1837">
        <v>0</v>
      </c>
      <c r="P51" s="1837"/>
      <c r="Q51" s="1837"/>
    </row>
    <row r="52" spans="1:17" ht="3" customHeight="1" thickBot="1">
      <c r="A52" s="96"/>
      <c r="B52" s="502"/>
      <c r="C52" s="46"/>
      <c r="D52" s="46"/>
      <c r="E52" s="46"/>
      <c r="F52" s="46"/>
      <c r="G52" s="46"/>
      <c r="H52" s="448"/>
      <c r="I52" s="448"/>
      <c r="J52" s="448"/>
      <c r="K52" s="448"/>
      <c r="L52" s="448"/>
      <c r="M52" s="448"/>
      <c r="N52" s="354"/>
      <c r="O52" s="354"/>
      <c r="P52" s="354"/>
      <c r="Q52" s="354"/>
    </row>
    <row r="53" spans="1:17" ht="15" customHeight="1">
      <c r="A53" s="68" t="s">
        <v>1104</v>
      </c>
      <c r="B53" s="320"/>
      <c r="C53" s="320"/>
      <c r="D53" s="320"/>
      <c r="E53" s="320"/>
      <c r="F53" s="320"/>
      <c r="G53" s="320"/>
      <c r="H53" s="503"/>
      <c r="I53" s="503"/>
      <c r="J53" s="503"/>
      <c r="K53" s="503"/>
      <c r="L53" s="503"/>
      <c r="M53" s="503"/>
      <c r="N53" s="504"/>
      <c r="O53" s="504"/>
      <c r="P53" s="504"/>
      <c r="Q53" s="504"/>
    </row>
    <row r="54" spans="1:17" ht="15" customHeight="1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498"/>
      <c r="O54" s="498"/>
      <c r="P54" s="498"/>
      <c r="Q54" s="505"/>
    </row>
  </sheetData>
  <mergeCells count="62">
    <mergeCell ref="B50:E50"/>
    <mergeCell ref="F50:H50"/>
    <mergeCell ref="I50:K50"/>
    <mergeCell ref="L50:N50"/>
    <mergeCell ref="O50:Q50"/>
    <mergeCell ref="B49:E49"/>
    <mergeCell ref="F49:H49"/>
    <mergeCell ref="I49:K49"/>
    <mergeCell ref="L49:N49"/>
    <mergeCell ref="O49:Q49"/>
    <mergeCell ref="B51:E51"/>
    <mergeCell ref="F51:H51"/>
    <mergeCell ref="I51:K51"/>
    <mergeCell ref="L51:N51"/>
    <mergeCell ref="O51:Q51"/>
    <mergeCell ref="B47:E47"/>
    <mergeCell ref="F47:H47"/>
    <mergeCell ref="I47:K47"/>
    <mergeCell ref="L47:N47"/>
    <mergeCell ref="O47:Q47"/>
    <mergeCell ref="B48:E48"/>
    <mergeCell ref="F48:H48"/>
    <mergeCell ref="I48:K48"/>
    <mergeCell ref="L48:N48"/>
    <mergeCell ref="O48:Q48"/>
    <mergeCell ref="B46:E46"/>
    <mergeCell ref="F46:H46"/>
    <mergeCell ref="I46:K46"/>
    <mergeCell ref="L46:N46"/>
    <mergeCell ref="O46:Q46"/>
    <mergeCell ref="B43:E43"/>
    <mergeCell ref="F43:H43"/>
    <mergeCell ref="I43:K43"/>
    <mergeCell ref="L43:N43"/>
    <mergeCell ref="O43:Q43"/>
    <mergeCell ref="B44:E44"/>
    <mergeCell ref="F44:H44"/>
    <mergeCell ref="I44:K44"/>
    <mergeCell ref="L44:N44"/>
    <mergeCell ref="O44:Q44"/>
    <mergeCell ref="P22:Q22"/>
    <mergeCell ref="A38:Q38"/>
    <mergeCell ref="A39:Q39"/>
    <mergeCell ref="A40:Q40"/>
    <mergeCell ref="P41:Q41"/>
    <mergeCell ref="B42:E42"/>
    <mergeCell ref="F42:H42"/>
    <mergeCell ref="I42:K42"/>
    <mergeCell ref="L42:N42"/>
    <mergeCell ref="O42:Q42"/>
    <mergeCell ref="A21:Q21"/>
    <mergeCell ref="A3:Q3"/>
    <mergeCell ref="A4:Q4"/>
    <mergeCell ref="P5:Q5"/>
    <mergeCell ref="N6:Q6"/>
    <mergeCell ref="B11:C11"/>
    <mergeCell ref="B12:C12"/>
    <mergeCell ref="B13:C13"/>
    <mergeCell ref="B14:C14"/>
    <mergeCell ref="B16:C16"/>
    <mergeCell ref="A20:Q20"/>
    <mergeCell ref="B15:C15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view="pageBreakPreview" topLeftCell="A4" zoomScaleNormal="100" zoomScaleSheetLayoutView="85" workbookViewId="0">
      <selection activeCell="B16" sqref="B16"/>
    </sheetView>
  </sheetViews>
  <sheetFormatPr defaultColWidth="9" defaultRowHeight="13.2"/>
  <cols>
    <col min="1" max="1" width="8.59765625" style="1" customWidth="1"/>
    <col min="2" max="2" width="9.69921875" style="1" customWidth="1"/>
    <col min="3" max="3" width="7.3984375" style="1" customWidth="1"/>
    <col min="4" max="4" width="9" style="1" customWidth="1"/>
    <col min="5" max="8" width="11.59765625" style="1" customWidth="1"/>
    <col min="9" max="9" width="15" style="1" customWidth="1"/>
    <col min="10" max="15" width="12.8984375" style="1" customWidth="1"/>
    <col min="16" max="16384" width="9" style="1"/>
  </cols>
  <sheetData>
    <row r="1" spans="1:11" ht="24.9" customHeight="1">
      <c r="A1" s="70" t="s">
        <v>55</v>
      </c>
      <c r="B1" s="70"/>
    </row>
    <row r="2" spans="1:11" s="4" customFormat="1" ht="21.9" customHeight="1">
      <c r="A2" s="5"/>
      <c r="B2" s="5"/>
      <c r="C2" s="71"/>
      <c r="D2" s="72"/>
      <c r="E2" s="72"/>
      <c r="F2" s="72"/>
      <c r="G2" s="72"/>
      <c r="H2" s="73"/>
    </row>
    <row r="3" spans="1:11" s="7" customFormat="1" ht="24" customHeight="1">
      <c r="A3" s="1511" t="s">
        <v>56</v>
      </c>
      <c r="B3" s="1511"/>
      <c r="C3" s="1511"/>
      <c r="D3" s="1511"/>
      <c r="E3" s="1511"/>
      <c r="F3" s="1511"/>
      <c r="G3" s="1511"/>
      <c r="H3" s="1511"/>
    </row>
    <row r="4" spans="1:11" s="74" customFormat="1" ht="24.6" customHeight="1">
      <c r="A4" s="1512" t="s">
        <v>57</v>
      </c>
      <c r="B4" s="1512"/>
      <c r="C4" s="1512"/>
      <c r="D4" s="1512"/>
      <c r="E4" s="1512"/>
      <c r="F4" s="1512"/>
      <c r="G4" s="1512"/>
      <c r="H4" s="1512"/>
    </row>
    <row r="5" spans="1:11" s="13" customFormat="1" ht="15.9" customHeight="1" thickBot="1">
      <c r="A5" s="75" t="s">
        <v>58</v>
      </c>
      <c r="B5" s="75"/>
      <c r="C5" s="76"/>
      <c r="D5" s="11"/>
      <c r="E5" s="12"/>
      <c r="F5" s="12" t="s">
        <v>4</v>
      </c>
      <c r="G5" s="12"/>
      <c r="H5" s="77" t="s">
        <v>59</v>
      </c>
    </row>
    <row r="6" spans="1:11" s="36" customFormat="1" ht="27" customHeight="1">
      <c r="A6" s="879" t="s">
        <v>60</v>
      </c>
      <c r="B6" s="79"/>
      <c r="C6" s="1539" t="s">
        <v>1685</v>
      </c>
      <c r="D6" s="1540"/>
      <c r="E6" s="876" t="s">
        <v>61</v>
      </c>
      <c r="F6" s="877"/>
      <c r="G6" s="865" t="s">
        <v>62</v>
      </c>
      <c r="H6" s="866" t="s">
        <v>63</v>
      </c>
    </row>
    <row r="7" spans="1:11" s="36" customFormat="1" ht="27" customHeight="1">
      <c r="A7" s="84"/>
      <c r="B7" s="85"/>
      <c r="C7" s="878" t="s">
        <v>1688</v>
      </c>
      <c r="D7" s="878" t="s">
        <v>1686</v>
      </c>
      <c r="E7" s="875" t="s">
        <v>64</v>
      </c>
      <c r="F7" s="875" t="s">
        <v>65</v>
      </c>
      <c r="G7" s="87"/>
      <c r="H7" s="868" t="s">
        <v>66</v>
      </c>
    </row>
    <row r="8" spans="1:11" s="36" customFormat="1" ht="18" customHeight="1">
      <c r="A8" s="872" t="s">
        <v>67</v>
      </c>
      <c r="B8" s="88"/>
      <c r="C8" s="874" t="s">
        <v>642</v>
      </c>
      <c r="D8" s="874" t="s">
        <v>1687</v>
      </c>
      <c r="E8" s="869" t="s">
        <v>68</v>
      </c>
      <c r="F8" s="869" t="s">
        <v>69</v>
      </c>
      <c r="G8" s="869" t="s">
        <v>70</v>
      </c>
      <c r="H8" s="870" t="s">
        <v>71</v>
      </c>
      <c r="K8" s="91"/>
    </row>
    <row r="9" spans="1:11" s="36" customFormat="1" ht="3" customHeight="1">
      <c r="A9" s="34"/>
      <c r="B9" s="1387"/>
      <c r="C9" s="92"/>
      <c r="D9" s="35"/>
      <c r="E9" s="35"/>
      <c r="F9" s="35"/>
      <c r="G9" s="35"/>
      <c r="H9" s="35"/>
    </row>
    <row r="10" spans="1:11" s="40" customFormat="1" ht="35.1" customHeight="1">
      <c r="A10" s="60">
        <v>2011</v>
      </c>
      <c r="B10" s="93">
        <v>2403</v>
      </c>
      <c r="C10" s="880" t="s">
        <v>72</v>
      </c>
      <c r="D10" s="880" t="s">
        <v>72</v>
      </c>
      <c r="E10" s="41">
        <v>437</v>
      </c>
      <c r="F10" s="41">
        <v>0</v>
      </c>
      <c r="G10" s="41">
        <v>147</v>
      </c>
      <c r="H10" s="41">
        <v>48</v>
      </c>
    </row>
    <row r="11" spans="1:11" s="36" customFormat="1" ht="35.1" customHeight="1">
      <c r="A11" s="60">
        <v>2012</v>
      </c>
      <c r="B11" s="1401">
        <v>2571</v>
      </c>
      <c r="C11" s="880" t="s">
        <v>72</v>
      </c>
      <c r="D11" s="880" t="s">
        <v>72</v>
      </c>
      <c r="E11" s="41">
        <v>455</v>
      </c>
      <c r="F11" s="41">
        <v>0</v>
      </c>
      <c r="G11" s="41">
        <v>149</v>
      </c>
      <c r="H11" s="41">
        <v>55</v>
      </c>
    </row>
    <row r="12" spans="1:11" s="36" customFormat="1" ht="35.1" customHeight="1">
      <c r="A12" s="60">
        <v>2013</v>
      </c>
      <c r="B12" s="1401">
        <v>2677</v>
      </c>
      <c r="C12" s="880" t="s">
        <v>72</v>
      </c>
      <c r="D12" s="880" t="s">
        <v>72</v>
      </c>
      <c r="E12" s="41">
        <v>456</v>
      </c>
      <c r="F12" s="41">
        <v>0</v>
      </c>
      <c r="G12" s="41">
        <v>157</v>
      </c>
      <c r="H12" s="41">
        <v>56</v>
      </c>
    </row>
    <row r="13" spans="1:11" s="36" customFormat="1" ht="35.1" customHeight="1">
      <c r="A13" s="60">
        <v>2014</v>
      </c>
      <c r="B13" s="1401">
        <v>2622</v>
      </c>
      <c r="C13" s="880" t="s">
        <v>72</v>
      </c>
      <c r="D13" s="880" t="s">
        <v>72</v>
      </c>
      <c r="E13" s="41">
        <v>446</v>
      </c>
      <c r="F13" s="41">
        <v>0</v>
      </c>
      <c r="G13" s="41">
        <v>155</v>
      </c>
      <c r="H13" s="41">
        <v>51</v>
      </c>
    </row>
    <row r="14" spans="1:11" s="36" customFormat="1" ht="35.1" customHeight="1">
      <c r="A14" s="60">
        <v>2015</v>
      </c>
      <c r="B14" s="1401">
        <v>2776</v>
      </c>
      <c r="C14" s="880" t="s">
        <v>72</v>
      </c>
      <c r="D14" s="880" t="s">
        <v>72</v>
      </c>
      <c r="E14" s="1422">
        <v>451</v>
      </c>
      <c r="F14" s="1422">
        <v>0</v>
      </c>
      <c r="G14" s="1422">
        <v>173</v>
      </c>
      <c r="H14" s="1422">
        <v>63</v>
      </c>
    </row>
    <row r="15" spans="1:11" s="40" customFormat="1" ht="38.1" customHeight="1">
      <c r="A15" s="94">
        <v>2016</v>
      </c>
      <c r="B15" s="1402">
        <v>2544</v>
      </c>
      <c r="C15" s="880" t="s">
        <v>72</v>
      </c>
      <c r="D15" s="880" t="s">
        <v>72</v>
      </c>
      <c r="E15" s="1451">
        <v>458</v>
      </c>
      <c r="F15" s="1451">
        <v>0</v>
      </c>
      <c r="G15" s="1451">
        <v>158</v>
      </c>
      <c r="H15" s="1451">
        <v>55</v>
      </c>
    </row>
    <row r="16" spans="1:11" s="47" customFormat="1" ht="3" customHeight="1" thickBot="1">
      <c r="A16" s="44"/>
      <c r="B16" s="97"/>
      <c r="C16" s="1400"/>
      <c r="D16" s="45"/>
      <c r="E16" s="45"/>
      <c r="F16" s="46"/>
      <c r="G16" s="46"/>
      <c r="H16" s="46"/>
    </row>
    <row r="17" spans="1:8" ht="27.6" customHeight="1" thickBot="1">
      <c r="A17" s="72"/>
      <c r="B17" s="72"/>
      <c r="C17" s="72"/>
      <c r="D17" s="4"/>
      <c r="E17" s="4"/>
      <c r="F17" s="4"/>
      <c r="G17" s="4"/>
      <c r="H17" s="4"/>
    </row>
    <row r="18" spans="1:8" ht="27" customHeight="1">
      <c r="A18" s="879" t="s">
        <v>6</v>
      </c>
      <c r="B18" s="1541" t="s">
        <v>73</v>
      </c>
      <c r="C18" s="1540"/>
      <c r="D18" s="863" t="s">
        <v>74</v>
      </c>
      <c r="E18" s="864" t="s">
        <v>75</v>
      </c>
      <c r="F18" s="865" t="s">
        <v>76</v>
      </c>
      <c r="G18" s="865" t="s">
        <v>77</v>
      </c>
      <c r="H18" s="866" t="s">
        <v>78</v>
      </c>
    </row>
    <row r="19" spans="1:8" ht="16.2" customHeight="1">
      <c r="A19" s="84"/>
      <c r="B19" s="1542"/>
      <c r="C19" s="1543"/>
      <c r="D19" s="100"/>
      <c r="E19" s="101"/>
      <c r="F19" s="87"/>
      <c r="G19" s="867" t="s">
        <v>79</v>
      </c>
      <c r="H19" s="868" t="s">
        <v>80</v>
      </c>
    </row>
    <row r="20" spans="1:8" ht="15.6" customHeight="1">
      <c r="A20" s="872" t="s">
        <v>23</v>
      </c>
      <c r="B20" s="1534" t="s">
        <v>81</v>
      </c>
      <c r="C20" s="1535"/>
      <c r="D20" s="872" t="s">
        <v>82</v>
      </c>
      <c r="E20" s="873" t="s">
        <v>83</v>
      </c>
      <c r="F20" s="869" t="s">
        <v>84</v>
      </c>
      <c r="G20" s="869" t="s">
        <v>85</v>
      </c>
      <c r="H20" s="870" t="s">
        <v>85</v>
      </c>
    </row>
    <row r="21" spans="1:8" ht="3" customHeight="1">
      <c r="A21" s="34"/>
      <c r="B21" s="92"/>
      <c r="C21" s="35"/>
      <c r="D21" s="35"/>
      <c r="E21" s="35"/>
      <c r="F21" s="35"/>
      <c r="G21" s="35"/>
      <c r="H21" s="35"/>
    </row>
    <row r="22" spans="1:8" ht="35.1" customHeight="1">
      <c r="A22" s="60">
        <v>2011</v>
      </c>
      <c r="B22" s="105"/>
      <c r="C22" s="41">
        <v>26</v>
      </c>
      <c r="D22" s="41">
        <v>1</v>
      </c>
      <c r="E22" s="41">
        <v>807</v>
      </c>
      <c r="F22" s="41">
        <v>451</v>
      </c>
      <c r="G22" s="41">
        <v>458</v>
      </c>
      <c r="H22" s="41">
        <v>28</v>
      </c>
    </row>
    <row r="23" spans="1:8" ht="35.1" customHeight="1">
      <c r="A23" s="60">
        <v>2012</v>
      </c>
      <c r="B23" s="105"/>
      <c r="C23" s="41">
        <v>39</v>
      </c>
      <c r="D23" s="41">
        <v>3</v>
      </c>
      <c r="E23" s="41">
        <v>838</v>
      </c>
      <c r="F23" s="41">
        <v>505</v>
      </c>
      <c r="G23" s="41">
        <v>509</v>
      </c>
      <c r="H23" s="41">
        <v>18</v>
      </c>
    </row>
    <row r="24" spans="1:8" ht="35.1" customHeight="1">
      <c r="A24" s="60">
        <v>2013</v>
      </c>
      <c r="B24" s="105"/>
      <c r="C24" s="41">
        <v>23</v>
      </c>
      <c r="D24" s="41">
        <v>4</v>
      </c>
      <c r="E24" s="41">
        <v>896</v>
      </c>
      <c r="F24" s="41">
        <v>523</v>
      </c>
      <c r="G24" s="41">
        <v>540</v>
      </c>
      <c r="H24" s="41">
        <v>22</v>
      </c>
    </row>
    <row r="25" spans="1:8" ht="35.1" customHeight="1">
      <c r="A25" s="60">
        <v>2014</v>
      </c>
      <c r="B25" s="105"/>
      <c r="C25" s="41">
        <v>23</v>
      </c>
      <c r="D25" s="41">
        <v>4</v>
      </c>
      <c r="E25" s="41">
        <v>881</v>
      </c>
      <c r="F25" s="41">
        <v>517</v>
      </c>
      <c r="G25" s="41">
        <v>523</v>
      </c>
      <c r="H25" s="41">
        <v>22</v>
      </c>
    </row>
    <row r="26" spans="1:8" ht="35.1" customHeight="1">
      <c r="A26" s="60">
        <v>2015</v>
      </c>
      <c r="B26" s="105"/>
      <c r="C26" s="1453">
        <v>23</v>
      </c>
      <c r="D26" s="1450">
        <v>3</v>
      </c>
      <c r="E26" s="1450">
        <v>969</v>
      </c>
      <c r="F26" s="1450">
        <v>454</v>
      </c>
      <c r="G26" s="1450">
        <v>495</v>
      </c>
      <c r="H26" s="1450">
        <v>22</v>
      </c>
    </row>
    <row r="27" spans="1:8" ht="38.1" customHeight="1">
      <c r="A27" s="94">
        <v>2016</v>
      </c>
      <c r="B27" s="106"/>
      <c r="C27" s="1451">
        <v>21</v>
      </c>
      <c r="D27" s="1451">
        <v>0</v>
      </c>
      <c r="E27" s="1451">
        <v>1015</v>
      </c>
      <c r="F27" s="1451">
        <v>419</v>
      </c>
      <c r="G27" s="1451">
        <v>397</v>
      </c>
      <c r="H27" s="1451">
        <v>21</v>
      </c>
    </row>
    <row r="28" spans="1:8" ht="3" customHeight="1" thickBot="1">
      <c r="A28" s="44"/>
      <c r="B28" s="96"/>
      <c r="C28" s="46"/>
      <c r="D28" s="45"/>
      <c r="E28" s="45"/>
      <c r="F28" s="46"/>
      <c r="G28" s="46"/>
      <c r="H28" s="46"/>
    </row>
    <row r="29" spans="1:8" ht="15" customHeight="1">
      <c r="A29" s="107" t="s">
        <v>1762</v>
      </c>
      <c r="B29" s="107"/>
      <c r="C29" s="108"/>
      <c r="D29" s="109"/>
      <c r="E29" s="109"/>
      <c r="F29" s="110" t="s">
        <v>86</v>
      </c>
      <c r="G29" s="1536"/>
      <c r="H29" s="1537"/>
    </row>
    <row r="30" spans="1:8" ht="15" customHeight="1">
      <c r="A30" s="107" t="s">
        <v>1853</v>
      </c>
      <c r="B30" s="107"/>
      <c r="C30" s="108"/>
      <c r="D30" s="109"/>
      <c r="F30" s="109"/>
      <c r="G30" s="1538"/>
      <c r="H30" s="1537"/>
    </row>
    <row r="31" spans="1:8" ht="15" customHeight="1">
      <c r="A31" s="68" t="s">
        <v>1820</v>
      </c>
      <c r="B31" s="68"/>
      <c r="C31" s="111"/>
      <c r="D31" s="112"/>
      <c r="F31" s="113" t="s">
        <v>87</v>
      </c>
      <c r="G31" s="1538"/>
      <c r="H31" s="1538"/>
    </row>
  </sheetData>
  <mergeCells count="8">
    <mergeCell ref="B20:C20"/>
    <mergeCell ref="G29:H29"/>
    <mergeCell ref="G30:H30"/>
    <mergeCell ref="G31:H31"/>
    <mergeCell ref="A3:H3"/>
    <mergeCell ref="A4:H4"/>
    <mergeCell ref="C6:D6"/>
    <mergeCell ref="B18:C19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2"/>
  <sheetViews>
    <sheetView view="pageBreakPreview" topLeftCell="A19" zoomScaleNormal="100" zoomScaleSheetLayoutView="85" workbookViewId="0">
      <selection activeCell="I19" sqref="I19"/>
    </sheetView>
  </sheetViews>
  <sheetFormatPr defaultColWidth="9" defaultRowHeight="13.2"/>
  <cols>
    <col min="1" max="1" width="7.59765625" style="1" customWidth="1"/>
    <col min="2" max="2" width="8.09765625" style="1" customWidth="1"/>
    <col min="3" max="3" width="9.09765625" style="1" customWidth="1"/>
    <col min="4" max="4" width="7.8984375" style="1" customWidth="1"/>
    <col min="5" max="8" width="9.59765625" style="1" customWidth="1"/>
    <col min="9" max="9" width="10.19921875" style="1" customWidth="1"/>
    <col min="10" max="16384" width="9" style="1"/>
  </cols>
  <sheetData>
    <row r="1" spans="1:10" ht="24.9" customHeight="1">
      <c r="I1" s="2" t="s">
        <v>1141</v>
      </c>
    </row>
    <row r="2" spans="1:10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0" s="7" customFormat="1" ht="21.9" customHeight="1">
      <c r="A3" s="1511" t="s">
        <v>1142</v>
      </c>
      <c r="B3" s="1511"/>
      <c r="C3" s="1511"/>
      <c r="D3" s="1511"/>
      <c r="E3" s="1511"/>
      <c r="F3" s="1511"/>
      <c r="G3" s="1511"/>
      <c r="H3" s="1511"/>
      <c r="I3" s="1511"/>
    </row>
    <row r="4" spans="1:10" s="74" customFormat="1" ht="21.9" customHeight="1">
      <c r="A4" s="1512" t="s">
        <v>1143</v>
      </c>
      <c r="B4" s="1512"/>
      <c r="C4" s="1512"/>
      <c r="D4" s="1512"/>
      <c r="E4" s="1512"/>
      <c r="F4" s="1512"/>
      <c r="G4" s="1512"/>
      <c r="H4" s="1512"/>
      <c r="I4" s="1512"/>
    </row>
    <row r="5" spans="1:10" s="67" customFormat="1" ht="15.9" customHeight="1" thickBot="1">
      <c r="A5" s="75" t="s">
        <v>1144</v>
      </c>
      <c r="B5" s="76"/>
      <c r="C5" s="76"/>
      <c r="D5" s="76"/>
      <c r="E5" s="76"/>
      <c r="F5" s="76"/>
      <c r="G5" s="1513" t="s">
        <v>1145</v>
      </c>
      <c r="H5" s="1513"/>
      <c r="I5" s="1513"/>
    </row>
    <row r="6" spans="1:10" s="397" customFormat="1" ht="17.100000000000001" customHeight="1">
      <c r="A6" s="78" t="s">
        <v>1146</v>
      </c>
      <c r="B6" s="83" t="s">
        <v>1147</v>
      </c>
      <c r="C6" s="99"/>
      <c r="D6" s="98"/>
      <c r="E6" s="82"/>
      <c r="F6" s="99" t="s">
        <v>1148</v>
      </c>
      <c r="G6" s="99"/>
      <c r="H6" s="83"/>
      <c r="I6" s="99"/>
    </row>
    <row r="7" spans="1:10" s="397" customFormat="1" ht="15.9" customHeight="1">
      <c r="A7" s="506"/>
      <c r="B7" s="507" t="s">
        <v>1149</v>
      </c>
      <c r="C7" s="508"/>
      <c r="D7" s="509"/>
      <c r="E7" s="508"/>
      <c r="F7" s="507" t="s">
        <v>1150</v>
      </c>
      <c r="G7" s="508"/>
      <c r="H7" s="508"/>
      <c r="I7" s="508"/>
    </row>
    <row r="8" spans="1:10" s="397" customFormat="1" ht="15.9" customHeight="1">
      <c r="A8" s="506"/>
      <c r="B8" s="510" t="s">
        <v>1151</v>
      </c>
      <c r="C8" s="510"/>
      <c r="D8" s="510" t="s">
        <v>1152</v>
      </c>
      <c r="E8" s="511"/>
      <c r="F8" s="1666" t="s">
        <v>1741</v>
      </c>
      <c r="G8" s="1840"/>
      <c r="H8" s="1839"/>
      <c r="I8" s="1189" t="s">
        <v>1153</v>
      </c>
    </row>
    <row r="9" spans="1:10" s="397" customFormat="1" ht="12.6" customHeight="1">
      <c r="A9" s="506"/>
      <c r="B9" s="1120"/>
      <c r="C9" s="991"/>
      <c r="D9" s="1120"/>
      <c r="E9" s="1120"/>
      <c r="F9" s="1606" t="s">
        <v>1740</v>
      </c>
      <c r="G9" s="1592"/>
      <c r="H9" s="1593"/>
      <c r="I9" s="507" t="s">
        <v>1743</v>
      </c>
    </row>
    <row r="10" spans="1:10" s="397" customFormat="1" ht="15.9" customHeight="1">
      <c r="A10" s="506"/>
      <c r="B10" s="512"/>
      <c r="C10" s="513"/>
      <c r="D10" s="512"/>
      <c r="E10" s="513"/>
      <c r="F10" s="514" t="s">
        <v>1154</v>
      </c>
      <c r="G10" s="514" t="s">
        <v>1155</v>
      </c>
      <c r="H10" s="514" t="s">
        <v>1152</v>
      </c>
      <c r="I10" s="515" t="s">
        <v>1154</v>
      </c>
      <c r="J10" s="516"/>
    </row>
    <row r="11" spans="1:10" s="397" customFormat="1" ht="15.9" customHeight="1">
      <c r="A11" s="872" t="s">
        <v>1156</v>
      </c>
      <c r="B11" s="1534" t="s">
        <v>1157</v>
      </c>
      <c r="C11" s="1535"/>
      <c r="D11" s="1534" t="s">
        <v>1158</v>
      </c>
      <c r="E11" s="1535"/>
      <c r="F11" s="872" t="s">
        <v>1159</v>
      </c>
      <c r="G11" s="872" t="s">
        <v>1160</v>
      </c>
      <c r="H11" s="872" t="s">
        <v>1158</v>
      </c>
      <c r="I11" s="873" t="s">
        <v>1161</v>
      </c>
    </row>
    <row r="12" spans="1:10" s="191" customFormat="1" ht="21.9" hidden="1" customHeight="1">
      <c r="A12" s="517" t="s">
        <v>1162</v>
      </c>
      <c r="B12" s="518">
        <v>1587</v>
      </c>
      <c r="C12" s="518"/>
      <c r="D12" s="518">
        <v>188</v>
      </c>
      <c r="E12" s="518"/>
      <c r="F12" s="518">
        <v>424</v>
      </c>
      <c r="G12" s="518">
        <v>975</v>
      </c>
      <c r="H12" s="518">
        <v>35</v>
      </c>
      <c r="I12" s="518">
        <v>0</v>
      </c>
    </row>
    <row r="13" spans="1:10" s="36" customFormat="1" ht="3" customHeight="1">
      <c r="A13" s="519"/>
      <c r="B13" s="520"/>
      <c r="C13" s="520"/>
      <c r="D13" s="520"/>
      <c r="E13" s="520"/>
      <c r="F13" s="520"/>
      <c r="G13" s="520"/>
      <c r="H13" s="520"/>
      <c r="I13" s="520"/>
    </row>
    <row r="14" spans="1:10" s="91" customFormat="1" ht="34.5" customHeight="1">
      <c r="A14" s="494">
        <v>2011</v>
      </c>
      <c r="B14" s="185"/>
      <c r="C14" s="186">
        <v>24298</v>
      </c>
      <c r="D14" s="186"/>
      <c r="E14" s="186">
        <v>244819</v>
      </c>
      <c r="F14" s="38">
        <v>941</v>
      </c>
      <c r="G14" s="38">
        <v>1639</v>
      </c>
      <c r="H14" s="38">
        <v>31050</v>
      </c>
      <c r="I14" s="521">
        <v>6</v>
      </c>
    </row>
    <row r="15" spans="1:10" s="91" customFormat="1" ht="34.5" customHeight="1">
      <c r="A15" s="494">
        <v>2012</v>
      </c>
      <c r="B15" s="185"/>
      <c r="C15" s="186">
        <v>22683</v>
      </c>
      <c r="D15" s="186"/>
      <c r="E15" s="186">
        <v>239677</v>
      </c>
      <c r="F15" s="38">
        <v>1615</v>
      </c>
      <c r="G15" s="38">
        <v>2402</v>
      </c>
      <c r="H15" s="38">
        <v>48980</v>
      </c>
      <c r="I15" s="521">
        <v>50</v>
      </c>
    </row>
    <row r="16" spans="1:10" s="91" customFormat="1" ht="34.5" customHeight="1">
      <c r="A16" s="494">
        <v>2013</v>
      </c>
      <c r="B16" s="185"/>
      <c r="C16" s="186">
        <v>20988</v>
      </c>
      <c r="D16" s="186"/>
      <c r="E16" s="186">
        <v>255076</v>
      </c>
      <c r="F16" s="38">
        <v>873</v>
      </c>
      <c r="G16" s="38">
        <v>1640</v>
      </c>
      <c r="H16" s="38">
        <v>25885</v>
      </c>
      <c r="I16" s="521">
        <v>10</v>
      </c>
    </row>
    <row r="17" spans="1:9" s="91" customFormat="1" ht="34.5" customHeight="1">
      <c r="A17" s="494">
        <v>2014</v>
      </c>
      <c r="B17" s="185"/>
      <c r="C17" s="186">
        <v>20356</v>
      </c>
      <c r="D17" s="186"/>
      <c r="E17" s="186">
        <v>295146</v>
      </c>
      <c r="F17" s="38">
        <v>933</v>
      </c>
      <c r="G17" s="38">
        <v>1768</v>
      </c>
      <c r="H17" s="38">
        <v>125272</v>
      </c>
      <c r="I17" s="521">
        <v>18</v>
      </c>
    </row>
    <row r="18" spans="1:9" s="91" customFormat="1" ht="34.5" customHeight="1">
      <c r="A18" s="494">
        <v>2015</v>
      </c>
      <c r="B18" s="185"/>
      <c r="C18" s="186">
        <v>22156</v>
      </c>
      <c r="D18" s="186"/>
      <c r="E18" s="186">
        <v>289942</v>
      </c>
      <c r="F18" s="38">
        <v>1320</v>
      </c>
      <c r="G18" s="38">
        <v>2475</v>
      </c>
      <c r="H18" s="38">
        <v>119404</v>
      </c>
      <c r="I18" s="521">
        <v>168</v>
      </c>
    </row>
    <row r="19" spans="1:9" s="194" customFormat="1" ht="39.9" customHeight="1">
      <c r="A19" s="496">
        <v>2016</v>
      </c>
      <c r="B19" s="187"/>
      <c r="C19" s="188">
        <v>23352</v>
      </c>
      <c r="D19" s="188"/>
      <c r="E19" s="188">
        <v>314525.7972222222</v>
      </c>
      <c r="F19" s="43">
        <v>1230.0195554778923</v>
      </c>
      <c r="G19" s="43">
        <v>2654.7537450898317</v>
      </c>
      <c r="H19" s="43">
        <v>198945.13408499962</v>
      </c>
      <c r="I19" s="522">
        <v>18.606065039475624</v>
      </c>
    </row>
    <row r="20" spans="1:9" s="36" customFormat="1" ht="3" customHeight="1" thickBot="1">
      <c r="A20" s="189"/>
      <c r="B20" s="46" t="s">
        <v>4</v>
      </c>
      <c r="C20" s="46"/>
      <c r="D20" s="46"/>
      <c r="E20" s="46"/>
      <c r="F20" s="46"/>
      <c r="G20" s="46"/>
      <c r="H20" s="46" t="s">
        <v>4</v>
      </c>
      <c r="I20" s="46"/>
    </row>
    <row r="21" spans="1:9" s="191" customFormat="1" ht="26.1" customHeight="1" thickBot="1">
      <c r="A21" s="190"/>
      <c r="B21" s="316"/>
      <c r="C21" s="316"/>
      <c r="D21" s="316"/>
      <c r="E21" s="316"/>
      <c r="F21" s="316"/>
      <c r="G21" s="316"/>
      <c r="H21" s="316"/>
      <c r="I21" s="523"/>
    </row>
    <row r="22" spans="1:9" s="397" customFormat="1" ht="17.100000000000001" customHeight="1">
      <c r="A22" s="78" t="s">
        <v>1146</v>
      </c>
      <c r="B22" s="99" t="s">
        <v>1163</v>
      </c>
      <c r="C22" s="99"/>
      <c r="D22" s="99"/>
      <c r="E22" s="99"/>
      <c r="F22" s="99"/>
      <c r="G22" s="83"/>
      <c r="H22" s="83"/>
      <c r="I22" s="99"/>
    </row>
    <row r="23" spans="1:9" s="397" customFormat="1" ht="15.9" customHeight="1">
      <c r="A23" s="506"/>
      <c r="B23" s="508" t="s">
        <v>1150</v>
      </c>
      <c r="C23" s="508"/>
      <c r="D23" s="508"/>
      <c r="E23" s="508"/>
      <c r="F23" s="508"/>
      <c r="G23" s="508"/>
      <c r="H23" s="508"/>
      <c r="I23" s="508"/>
    </row>
    <row r="24" spans="1:9" s="397" customFormat="1" ht="15.9" customHeight="1">
      <c r="A24" s="506"/>
      <c r="B24" s="1838" t="s">
        <v>1739</v>
      </c>
      <c r="C24" s="1839"/>
      <c r="D24" s="1666" t="s">
        <v>1738</v>
      </c>
      <c r="E24" s="1840"/>
      <c r="F24" s="1839"/>
      <c r="G24" s="1838" t="s">
        <v>1736</v>
      </c>
      <c r="H24" s="1840"/>
      <c r="I24" s="1840"/>
    </row>
    <row r="25" spans="1:9" s="397" customFormat="1" ht="15.9" customHeight="1">
      <c r="A25" s="506"/>
      <c r="B25" s="1606" t="s">
        <v>1742</v>
      </c>
      <c r="C25" s="1593"/>
      <c r="D25" s="1606" t="s">
        <v>1737</v>
      </c>
      <c r="E25" s="1592"/>
      <c r="F25" s="1593"/>
      <c r="G25" s="1606" t="s">
        <v>1735</v>
      </c>
      <c r="H25" s="1592"/>
      <c r="I25" s="1592"/>
    </row>
    <row r="26" spans="1:9" s="397" customFormat="1" ht="15.9" customHeight="1">
      <c r="A26" s="506"/>
      <c r="B26" s="514" t="s">
        <v>1155</v>
      </c>
      <c r="C26" s="514" t="s">
        <v>1152</v>
      </c>
      <c r="D26" s="514" t="s">
        <v>1154</v>
      </c>
      <c r="E26" s="514" t="s">
        <v>1155</v>
      </c>
      <c r="F26" s="515" t="s">
        <v>1152</v>
      </c>
      <c r="G26" s="524" t="s">
        <v>1154</v>
      </c>
      <c r="H26" s="514" t="s">
        <v>1155</v>
      </c>
      <c r="I26" s="515" t="s">
        <v>1152</v>
      </c>
    </row>
    <row r="27" spans="1:9" s="397" customFormat="1" ht="15.9" customHeight="1">
      <c r="A27" s="88" t="s">
        <v>1156</v>
      </c>
      <c r="B27" s="88" t="s">
        <v>1164</v>
      </c>
      <c r="C27" s="88" t="s">
        <v>857</v>
      </c>
      <c r="D27" s="88" t="s">
        <v>1161</v>
      </c>
      <c r="E27" s="88" t="s">
        <v>1164</v>
      </c>
      <c r="F27" s="104" t="s">
        <v>857</v>
      </c>
      <c r="G27" s="89" t="s">
        <v>1161</v>
      </c>
      <c r="H27" s="88" t="s">
        <v>1164</v>
      </c>
      <c r="I27" s="104" t="s">
        <v>857</v>
      </c>
    </row>
    <row r="28" spans="1:9" s="191" customFormat="1" ht="21.9" hidden="1" customHeight="1">
      <c r="A28" s="525" t="s">
        <v>1162</v>
      </c>
      <c r="B28" s="320">
        <v>1</v>
      </c>
      <c r="C28" s="320">
        <v>34</v>
      </c>
      <c r="D28" s="320">
        <v>1</v>
      </c>
      <c r="E28" s="146">
        <v>0</v>
      </c>
      <c r="F28" s="320">
        <v>0</v>
      </c>
      <c r="G28" s="320">
        <v>1</v>
      </c>
      <c r="H28" s="320">
        <v>1551</v>
      </c>
      <c r="I28" s="320">
        <v>188</v>
      </c>
    </row>
    <row r="29" spans="1:9" s="36" customFormat="1" ht="3" customHeight="1">
      <c r="A29" s="156"/>
      <c r="B29" s="499"/>
      <c r="C29" s="499"/>
      <c r="D29" s="499"/>
      <c r="E29" s="500"/>
      <c r="F29" s="499"/>
      <c r="G29" s="499"/>
      <c r="H29" s="499"/>
      <c r="I29" s="499"/>
    </row>
    <row r="30" spans="1:9" s="91" customFormat="1" ht="34.5" customHeight="1">
      <c r="A30" s="494">
        <v>2011</v>
      </c>
      <c r="B30" s="521">
        <v>12</v>
      </c>
      <c r="C30" s="521">
        <v>1500</v>
      </c>
      <c r="D30" s="38">
        <v>935</v>
      </c>
      <c r="E30" s="526">
        <v>1627</v>
      </c>
      <c r="F30" s="526">
        <v>29550</v>
      </c>
      <c r="G30" s="526">
        <v>0</v>
      </c>
      <c r="H30" s="38">
        <v>0</v>
      </c>
      <c r="I30" s="526">
        <v>0</v>
      </c>
    </row>
    <row r="31" spans="1:9" s="91" customFormat="1" ht="34.5" customHeight="1">
      <c r="A31" s="494">
        <v>2012</v>
      </c>
      <c r="B31" s="521">
        <v>86</v>
      </c>
      <c r="C31" s="521">
        <v>7055</v>
      </c>
      <c r="D31" s="38">
        <v>1565</v>
      </c>
      <c r="E31" s="526">
        <v>2316</v>
      </c>
      <c r="F31" s="526">
        <v>41925</v>
      </c>
      <c r="G31" s="526">
        <v>0</v>
      </c>
      <c r="H31" s="38">
        <v>0</v>
      </c>
      <c r="I31" s="526">
        <v>0</v>
      </c>
    </row>
    <row r="32" spans="1:9" s="91" customFormat="1" ht="34.5" customHeight="1">
      <c r="A32" s="494">
        <v>2013</v>
      </c>
      <c r="B32" s="521">
        <v>25</v>
      </c>
      <c r="C32" s="521">
        <v>2250</v>
      </c>
      <c r="D32" s="38">
        <v>863</v>
      </c>
      <c r="E32" s="526">
        <v>1615</v>
      </c>
      <c r="F32" s="526">
        <v>23635</v>
      </c>
      <c r="G32" s="526">
        <v>0</v>
      </c>
      <c r="H32" s="38">
        <v>0</v>
      </c>
      <c r="I32" s="526">
        <v>0</v>
      </c>
    </row>
    <row r="33" spans="1:9" s="91" customFormat="1" ht="34.5" customHeight="1">
      <c r="A33" s="494">
        <v>2014</v>
      </c>
      <c r="B33" s="521">
        <v>31</v>
      </c>
      <c r="C33" s="521">
        <v>4068</v>
      </c>
      <c r="D33" s="38">
        <v>915</v>
      </c>
      <c r="E33" s="526">
        <v>1737</v>
      </c>
      <c r="F33" s="526">
        <v>121204</v>
      </c>
      <c r="G33" s="526">
        <v>0</v>
      </c>
      <c r="H33" s="38">
        <v>0</v>
      </c>
      <c r="I33" s="526">
        <v>0</v>
      </c>
    </row>
    <row r="34" spans="1:9" s="91" customFormat="1" ht="34.5" customHeight="1">
      <c r="A34" s="494">
        <v>2015</v>
      </c>
      <c r="B34" s="521">
        <v>338</v>
      </c>
      <c r="C34" s="521">
        <v>10887</v>
      </c>
      <c r="D34" s="38">
        <v>1152</v>
      </c>
      <c r="E34" s="526">
        <v>2137</v>
      </c>
      <c r="F34" s="526">
        <v>108517</v>
      </c>
      <c r="G34" s="526">
        <v>0</v>
      </c>
      <c r="H34" s="38">
        <v>0</v>
      </c>
      <c r="I34" s="526">
        <v>0</v>
      </c>
    </row>
    <row r="35" spans="1:9" s="194" customFormat="1" ht="39.9" customHeight="1">
      <c r="A35" s="496">
        <v>2016</v>
      </c>
      <c r="B35" s="522">
        <v>39.5198590760955</v>
      </c>
      <c r="C35" s="522">
        <v>18458.658849783031</v>
      </c>
      <c r="D35" s="43">
        <v>1211.4134904384166</v>
      </c>
      <c r="E35" s="527">
        <v>2615.2338860137361</v>
      </c>
      <c r="F35" s="527">
        <v>180486.47523521658</v>
      </c>
      <c r="G35" s="527">
        <v>0</v>
      </c>
      <c r="H35" s="43">
        <v>0</v>
      </c>
      <c r="I35" s="527">
        <v>0</v>
      </c>
    </row>
    <row r="36" spans="1:9" s="47" customFormat="1" ht="3" customHeight="1" thickBot="1">
      <c r="A36" s="44"/>
      <c r="B36" s="46"/>
      <c r="C36" s="46"/>
      <c r="D36" s="46"/>
      <c r="E36" s="46"/>
      <c r="F36" s="46"/>
      <c r="G36" s="46"/>
      <c r="H36" s="46"/>
      <c r="I36" s="46"/>
    </row>
    <row r="37" spans="1:9" s="147" customFormat="1" ht="15" customHeight="1">
      <c r="A37" s="68" t="s">
        <v>1165</v>
      </c>
      <c r="B37" s="320"/>
      <c r="C37" s="320"/>
      <c r="D37" s="503"/>
      <c r="E37" s="503"/>
      <c r="F37" s="503"/>
      <c r="G37" s="504"/>
      <c r="H37" s="504"/>
    </row>
    <row r="38" spans="1:9" s="498" customFormat="1" ht="15" customHeight="1">
      <c r="B38" s="112"/>
      <c r="C38" s="112"/>
      <c r="D38" s="112"/>
      <c r="E38" s="112"/>
      <c r="F38" s="112"/>
    </row>
    <row r="52" spans="1:1">
      <c r="A52" s="1">
        <v>2012</v>
      </c>
    </row>
  </sheetData>
  <mergeCells count="13">
    <mergeCell ref="F9:H9"/>
    <mergeCell ref="B11:C11"/>
    <mergeCell ref="D11:E11"/>
    <mergeCell ref="A3:I3"/>
    <mergeCell ref="A4:I4"/>
    <mergeCell ref="G5:I5"/>
    <mergeCell ref="F8:H8"/>
    <mergeCell ref="B24:C24"/>
    <mergeCell ref="B25:C25"/>
    <mergeCell ref="D24:F24"/>
    <mergeCell ref="D25:F25"/>
    <mergeCell ref="G24:I24"/>
    <mergeCell ref="G25:I25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view="pageBreakPreview" topLeftCell="A8" zoomScaleNormal="100" zoomScaleSheetLayoutView="100" workbookViewId="0">
      <selection activeCell="G21" sqref="G21"/>
    </sheetView>
  </sheetViews>
  <sheetFormatPr defaultColWidth="9" defaultRowHeight="13.2"/>
  <cols>
    <col min="1" max="1" width="8.8984375" style="1" customWidth="1"/>
    <col min="2" max="2" width="0.3984375" style="1" customWidth="1"/>
    <col min="3" max="3" width="10.3984375" style="1" customWidth="1"/>
    <col min="4" max="4" width="9" style="1" customWidth="1"/>
    <col min="5" max="5" width="9.09765625" style="1" customWidth="1"/>
    <col min="6" max="7" width="8.69921875" style="1" customWidth="1"/>
    <col min="8" max="8" width="13.59765625" style="1" customWidth="1"/>
    <col min="9" max="9" width="12.3984375" style="1" customWidth="1"/>
    <col min="10" max="16384" width="9" style="1"/>
  </cols>
  <sheetData>
    <row r="1" spans="1:10" ht="24.9" customHeight="1">
      <c r="A1" s="70" t="s">
        <v>1166</v>
      </c>
    </row>
    <row r="2" spans="1:10" s="4" customFormat="1" ht="21.9" customHeight="1">
      <c r="A2" s="72"/>
      <c r="B2" s="3"/>
      <c r="C2" s="5"/>
      <c r="D2" s="5"/>
      <c r="E2" s="5"/>
      <c r="F2" s="5"/>
      <c r="G2" s="5"/>
      <c r="H2" s="5"/>
    </row>
    <row r="3" spans="1:10" s="7" customFormat="1" ht="21.9" customHeight="1">
      <c r="A3" s="1511" t="s">
        <v>1167</v>
      </c>
      <c r="B3" s="1511"/>
      <c r="C3" s="1511"/>
      <c r="D3" s="1511"/>
      <c r="E3" s="1511"/>
      <c r="F3" s="1511"/>
      <c r="G3" s="1511"/>
      <c r="H3" s="1511"/>
      <c r="I3" s="1511"/>
    </row>
    <row r="4" spans="1:10" s="74" customFormat="1" ht="21.9" customHeight="1">
      <c r="A4" s="1512" t="s">
        <v>1168</v>
      </c>
      <c r="B4" s="1512"/>
      <c r="C4" s="1512"/>
      <c r="D4" s="1512"/>
      <c r="E4" s="1512"/>
      <c r="F4" s="1512"/>
      <c r="G4" s="1512"/>
      <c r="H4" s="1512"/>
      <c r="I4" s="1512"/>
    </row>
    <row r="5" spans="1:10" s="13" customFormat="1" ht="15.9" customHeight="1" thickBot="1">
      <c r="A5" s="75" t="s">
        <v>1169</v>
      </c>
      <c r="B5" s="76"/>
      <c r="C5" s="12"/>
      <c r="D5" s="12"/>
      <c r="E5" s="12"/>
      <c r="F5" s="12"/>
      <c r="G5" s="12"/>
      <c r="H5" s="1513" t="s">
        <v>1170</v>
      </c>
      <c r="I5" s="1513"/>
      <c r="J5" s="528"/>
    </row>
    <row r="6" spans="1:10" s="534" customFormat="1" ht="18.75" customHeight="1">
      <c r="A6" s="529" t="s">
        <v>1171</v>
      </c>
      <c r="B6" s="530"/>
      <c r="C6" s="531" t="s">
        <v>1172</v>
      </c>
      <c r="D6" s="1846" t="s">
        <v>1173</v>
      </c>
      <c r="E6" s="1847"/>
      <c r="F6" s="1847"/>
      <c r="G6" s="1848"/>
      <c r="H6" s="532" t="s">
        <v>1174</v>
      </c>
      <c r="I6" s="533" t="s">
        <v>1175</v>
      </c>
    </row>
    <row r="7" spans="1:10" s="534" customFormat="1" ht="13.8" customHeight="1">
      <c r="A7" s="535"/>
      <c r="B7" s="536"/>
      <c r="C7" s="872" t="s">
        <v>1176</v>
      </c>
      <c r="D7" s="1534" t="s">
        <v>1177</v>
      </c>
      <c r="E7" s="1634"/>
      <c r="F7" s="1634"/>
      <c r="G7" s="1535"/>
      <c r="H7" s="870" t="s">
        <v>1178</v>
      </c>
      <c r="I7" s="869" t="s">
        <v>1179</v>
      </c>
    </row>
    <row r="8" spans="1:10" s="534" customFormat="1" ht="18" customHeight="1">
      <c r="A8" s="537"/>
      <c r="B8" s="538"/>
      <c r="C8" s="1841" t="s">
        <v>1180</v>
      </c>
      <c r="D8" s="1841" t="s">
        <v>1180</v>
      </c>
      <c r="E8" s="1843" t="s">
        <v>1181</v>
      </c>
      <c r="F8" s="1844"/>
      <c r="G8" s="1845"/>
      <c r="H8" s="539" t="s">
        <v>1182</v>
      </c>
      <c r="I8" s="540" t="s">
        <v>1182</v>
      </c>
    </row>
    <row r="9" spans="1:10" s="534" customFormat="1" ht="18" customHeight="1">
      <c r="A9" s="537"/>
      <c r="B9" s="538"/>
      <c r="C9" s="1842"/>
      <c r="D9" s="1842"/>
      <c r="E9" s="1190"/>
      <c r="F9" s="936" t="s">
        <v>1183</v>
      </c>
      <c r="G9" s="1191" t="s">
        <v>1184</v>
      </c>
      <c r="H9" s="543"/>
      <c r="I9" s="540"/>
    </row>
    <row r="10" spans="1:10" s="534" customFormat="1" ht="18" customHeight="1">
      <c r="A10" s="1002" t="s">
        <v>1185</v>
      </c>
      <c r="B10" s="1192"/>
      <c r="C10" s="872" t="s">
        <v>1186</v>
      </c>
      <c r="D10" s="869" t="s">
        <v>1187</v>
      </c>
      <c r="E10" s="872" t="s">
        <v>1188</v>
      </c>
      <c r="F10" s="869" t="s">
        <v>1189</v>
      </c>
      <c r="G10" s="873" t="s">
        <v>1190</v>
      </c>
      <c r="H10" s="870" t="s">
        <v>1186</v>
      </c>
      <c r="I10" s="869" t="s">
        <v>1187</v>
      </c>
    </row>
    <row r="11" spans="1:10" s="36" customFormat="1" ht="3" customHeight="1">
      <c r="A11" s="92"/>
      <c r="B11" s="34"/>
      <c r="C11" s="35"/>
      <c r="D11" s="35"/>
      <c r="E11" s="35"/>
      <c r="F11" s="35"/>
      <c r="G11" s="35"/>
      <c r="H11" s="35"/>
      <c r="I11" s="35"/>
    </row>
    <row r="12" spans="1:10" s="36" customFormat="1" ht="21" customHeight="1">
      <c r="A12" s="158">
        <v>2011</v>
      </c>
      <c r="B12" s="60"/>
      <c r="C12" s="38">
        <v>307</v>
      </c>
      <c r="D12" s="38">
        <v>1</v>
      </c>
      <c r="E12" s="38">
        <v>1200</v>
      </c>
      <c r="F12" s="38" t="s">
        <v>72</v>
      </c>
      <c r="G12" s="38" t="s">
        <v>72</v>
      </c>
      <c r="H12" s="38">
        <v>301</v>
      </c>
      <c r="I12" s="38">
        <v>5</v>
      </c>
    </row>
    <row r="13" spans="1:10" s="36" customFormat="1" ht="21" customHeight="1">
      <c r="A13" s="158">
        <v>2012</v>
      </c>
      <c r="B13" s="60"/>
      <c r="C13" s="38">
        <v>312</v>
      </c>
      <c r="D13" s="38">
        <v>1</v>
      </c>
      <c r="E13" s="38">
        <v>18</v>
      </c>
      <c r="F13" s="38">
        <v>3</v>
      </c>
      <c r="G13" s="38">
        <v>15</v>
      </c>
      <c r="H13" s="38">
        <v>306</v>
      </c>
      <c r="I13" s="38">
        <v>5</v>
      </c>
    </row>
    <row r="14" spans="1:10" s="36" customFormat="1" ht="21" customHeight="1">
      <c r="A14" s="158">
        <v>2013</v>
      </c>
      <c r="B14" s="60"/>
      <c r="C14" s="38">
        <v>312</v>
      </c>
      <c r="D14" s="38">
        <v>1</v>
      </c>
      <c r="E14" s="38">
        <v>18</v>
      </c>
      <c r="F14" s="38">
        <v>2</v>
      </c>
      <c r="G14" s="38">
        <v>16</v>
      </c>
      <c r="H14" s="38">
        <v>307</v>
      </c>
      <c r="I14" s="38">
        <v>4</v>
      </c>
    </row>
    <row r="15" spans="1:10" s="36" customFormat="1" ht="21" customHeight="1">
      <c r="A15" s="158">
        <v>2014</v>
      </c>
      <c r="B15" s="60"/>
      <c r="C15" s="38">
        <v>312</v>
      </c>
      <c r="D15" s="38">
        <v>1</v>
      </c>
      <c r="E15" s="38">
        <v>16</v>
      </c>
      <c r="F15" s="38">
        <v>4</v>
      </c>
      <c r="G15" s="38">
        <v>12</v>
      </c>
      <c r="H15" s="38">
        <v>307</v>
      </c>
      <c r="I15" s="38">
        <v>4</v>
      </c>
    </row>
    <row r="16" spans="1:10" s="36" customFormat="1" ht="21" customHeight="1">
      <c r="A16" s="158">
        <v>2015</v>
      </c>
      <c r="B16" s="60"/>
      <c r="C16" s="38">
        <v>298</v>
      </c>
      <c r="D16" s="38">
        <v>2</v>
      </c>
      <c r="E16" s="38">
        <v>29</v>
      </c>
      <c r="F16" s="38">
        <v>11</v>
      </c>
      <c r="G16" s="38">
        <v>18</v>
      </c>
      <c r="H16" s="38">
        <v>292</v>
      </c>
      <c r="I16" s="38">
        <v>4</v>
      </c>
    </row>
    <row r="17" spans="1:10" s="40" customFormat="1" ht="27" customHeight="1">
      <c r="A17" s="164">
        <v>2016</v>
      </c>
      <c r="B17" s="94"/>
      <c r="C17" s="43">
        <v>300</v>
      </c>
      <c r="D17" s="43">
        <v>2</v>
      </c>
      <c r="E17" s="43">
        <v>25</v>
      </c>
      <c r="F17" s="43">
        <v>9</v>
      </c>
      <c r="G17" s="43">
        <v>16</v>
      </c>
      <c r="H17" s="43">
        <v>294</v>
      </c>
      <c r="I17" s="43">
        <v>4</v>
      </c>
    </row>
    <row r="18" spans="1:10" s="36" customFormat="1" ht="18.75" customHeight="1">
      <c r="A18" s="170" t="s">
        <v>1191</v>
      </c>
      <c r="B18" s="545"/>
      <c r="C18" s="38">
        <f>SUM(H18,D18,I18)</f>
        <v>41</v>
      </c>
      <c r="D18" s="38">
        <v>0</v>
      </c>
      <c r="E18" s="38">
        <v>0</v>
      </c>
      <c r="F18" s="38">
        <v>0</v>
      </c>
      <c r="G18" s="38">
        <v>0</v>
      </c>
      <c r="H18" s="38">
        <v>40</v>
      </c>
      <c r="I18" s="38">
        <v>1</v>
      </c>
      <c r="J18" s="127"/>
    </row>
    <row r="19" spans="1:10" s="36" customFormat="1" ht="18.75" customHeight="1">
      <c r="A19" s="174" t="s">
        <v>228</v>
      </c>
      <c r="B19" s="545"/>
      <c r="C19" s="38">
        <f t="shared" ref="C19:C38" si="0">SUM(H19,D19,I19)</f>
        <v>15</v>
      </c>
      <c r="D19" s="38">
        <v>0</v>
      </c>
      <c r="E19" s="38">
        <v>0</v>
      </c>
      <c r="F19" s="38">
        <v>0</v>
      </c>
      <c r="G19" s="38">
        <v>0</v>
      </c>
      <c r="H19" s="38">
        <v>15</v>
      </c>
      <c r="I19" s="38">
        <v>0</v>
      </c>
      <c r="J19" s="127"/>
    </row>
    <row r="20" spans="1:10" s="36" customFormat="1" ht="18.75" customHeight="1">
      <c r="A20" s="174" t="s">
        <v>230</v>
      </c>
      <c r="B20" s="545"/>
      <c r="C20" s="38">
        <f t="shared" si="0"/>
        <v>12</v>
      </c>
      <c r="D20" s="38">
        <v>0</v>
      </c>
      <c r="E20" s="38">
        <v>0</v>
      </c>
      <c r="F20" s="38">
        <v>0</v>
      </c>
      <c r="G20" s="38">
        <v>0</v>
      </c>
      <c r="H20" s="38">
        <v>12</v>
      </c>
      <c r="I20" s="38">
        <v>0</v>
      </c>
      <c r="J20" s="127"/>
    </row>
    <row r="21" spans="1:10" s="36" customFormat="1" ht="18.75" customHeight="1">
      <c r="A21" s="174" t="s">
        <v>232</v>
      </c>
      <c r="B21" s="545"/>
      <c r="C21" s="38">
        <f t="shared" si="0"/>
        <v>12</v>
      </c>
      <c r="D21" s="38">
        <v>0</v>
      </c>
      <c r="E21" s="38">
        <v>0</v>
      </c>
      <c r="F21" s="38">
        <v>0</v>
      </c>
      <c r="G21" s="38">
        <v>0</v>
      </c>
      <c r="H21" s="38">
        <v>12</v>
      </c>
      <c r="I21" s="38">
        <v>0</v>
      </c>
      <c r="J21" s="127"/>
    </row>
    <row r="22" spans="1:10" s="36" customFormat="1" ht="18.75" customHeight="1">
      <c r="A22" s="174" t="s">
        <v>234</v>
      </c>
      <c r="B22" s="545"/>
      <c r="C22" s="38">
        <f t="shared" si="0"/>
        <v>23</v>
      </c>
      <c r="D22" s="38">
        <v>0</v>
      </c>
      <c r="E22" s="38">
        <v>0</v>
      </c>
      <c r="F22" s="38">
        <v>0</v>
      </c>
      <c r="G22" s="38">
        <v>0</v>
      </c>
      <c r="H22" s="38">
        <v>23</v>
      </c>
      <c r="I22" s="38">
        <v>0</v>
      </c>
      <c r="J22" s="127"/>
    </row>
    <row r="23" spans="1:10" s="36" customFormat="1" ht="18.75" customHeight="1">
      <c r="A23" s="174" t="s">
        <v>236</v>
      </c>
      <c r="B23" s="545"/>
      <c r="C23" s="38">
        <f t="shared" si="0"/>
        <v>20</v>
      </c>
      <c r="D23" s="38">
        <v>0</v>
      </c>
      <c r="E23" s="38">
        <v>0</v>
      </c>
      <c r="F23" s="38">
        <v>0</v>
      </c>
      <c r="G23" s="38">
        <v>0</v>
      </c>
      <c r="H23" s="38">
        <v>20</v>
      </c>
      <c r="I23" s="38">
        <v>0</v>
      </c>
      <c r="J23" s="127"/>
    </row>
    <row r="24" spans="1:10" s="36" customFormat="1" ht="18.75" customHeight="1">
      <c r="A24" s="174" t="s">
        <v>238</v>
      </c>
      <c r="B24" s="545"/>
      <c r="C24" s="38">
        <f t="shared" si="0"/>
        <v>17</v>
      </c>
      <c r="D24" s="38">
        <v>0</v>
      </c>
      <c r="E24" s="38">
        <v>0</v>
      </c>
      <c r="F24" s="38">
        <v>0</v>
      </c>
      <c r="G24" s="38">
        <v>0</v>
      </c>
      <c r="H24" s="38">
        <v>16</v>
      </c>
      <c r="I24" s="38">
        <v>1</v>
      </c>
      <c r="J24" s="127"/>
    </row>
    <row r="25" spans="1:10" s="36" customFormat="1" ht="18.75" customHeight="1">
      <c r="A25" s="174" t="s">
        <v>240</v>
      </c>
      <c r="B25" s="545"/>
      <c r="C25" s="38">
        <f t="shared" si="0"/>
        <v>22</v>
      </c>
      <c r="D25" s="38">
        <v>1</v>
      </c>
      <c r="E25" s="38">
        <v>8</v>
      </c>
      <c r="F25" s="38">
        <v>3</v>
      </c>
      <c r="G25" s="38">
        <v>5</v>
      </c>
      <c r="H25" s="38">
        <v>21</v>
      </c>
      <c r="I25" s="38">
        <v>0</v>
      </c>
      <c r="J25" s="127"/>
    </row>
    <row r="26" spans="1:10" s="36" customFormat="1" ht="18.75" customHeight="1">
      <c r="A26" s="174" t="s">
        <v>242</v>
      </c>
      <c r="B26" s="545"/>
      <c r="C26" s="38">
        <f t="shared" si="0"/>
        <v>9</v>
      </c>
      <c r="D26" s="38">
        <v>1</v>
      </c>
      <c r="E26" s="38">
        <v>17</v>
      </c>
      <c r="F26" s="38">
        <v>6</v>
      </c>
      <c r="G26" s="38">
        <v>11</v>
      </c>
      <c r="H26" s="38">
        <v>7</v>
      </c>
      <c r="I26" s="38">
        <v>1</v>
      </c>
      <c r="J26" s="127"/>
    </row>
    <row r="27" spans="1:10" s="36" customFormat="1" ht="18.75" customHeight="1">
      <c r="A27" s="174" t="s">
        <v>244</v>
      </c>
      <c r="B27" s="545"/>
      <c r="C27" s="38">
        <f t="shared" si="0"/>
        <v>5</v>
      </c>
      <c r="D27" s="38">
        <v>0</v>
      </c>
      <c r="E27" s="38">
        <v>0</v>
      </c>
      <c r="F27" s="38">
        <v>0</v>
      </c>
      <c r="G27" s="38">
        <v>0</v>
      </c>
      <c r="H27" s="38">
        <v>5</v>
      </c>
      <c r="I27" s="38">
        <v>0</v>
      </c>
      <c r="J27" s="127"/>
    </row>
    <row r="28" spans="1:10" s="36" customFormat="1" ht="18.75" customHeight="1">
      <c r="A28" s="174" t="s">
        <v>246</v>
      </c>
      <c r="B28" s="545"/>
      <c r="C28" s="38">
        <f t="shared" si="0"/>
        <v>4</v>
      </c>
      <c r="D28" s="38">
        <v>0</v>
      </c>
      <c r="E28" s="38">
        <v>0</v>
      </c>
      <c r="F28" s="38">
        <v>0</v>
      </c>
      <c r="G28" s="38">
        <v>0</v>
      </c>
      <c r="H28" s="38">
        <v>4</v>
      </c>
      <c r="I28" s="38">
        <v>0</v>
      </c>
      <c r="J28" s="127"/>
    </row>
    <row r="29" spans="1:10" s="36" customFormat="1" ht="18.75" customHeight="1">
      <c r="A29" s="174" t="s">
        <v>248</v>
      </c>
      <c r="B29" s="545"/>
      <c r="C29" s="38">
        <f t="shared" si="0"/>
        <v>18</v>
      </c>
      <c r="D29" s="38">
        <v>0</v>
      </c>
      <c r="E29" s="38">
        <v>0</v>
      </c>
      <c r="F29" s="38">
        <v>0</v>
      </c>
      <c r="G29" s="38">
        <v>0</v>
      </c>
      <c r="H29" s="38">
        <v>18</v>
      </c>
      <c r="I29" s="38">
        <v>0</v>
      </c>
      <c r="J29" s="127"/>
    </row>
    <row r="30" spans="1:10" s="36" customFormat="1" ht="18.75" customHeight="1">
      <c r="A30" s="174" t="s">
        <v>250</v>
      </c>
      <c r="B30" s="545"/>
      <c r="C30" s="38">
        <f t="shared" si="0"/>
        <v>7</v>
      </c>
      <c r="D30" s="38">
        <v>0</v>
      </c>
      <c r="E30" s="38">
        <v>0</v>
      </c>
      <c r="F30" s="38">
        <v>0</v>
      </c>
      <c r="G30" s="38">
        <v>0</v>
      </c>
      <c r="H30" s="38">
        <v>6</v>
      </c>
      <c r="I30" s="38">
        <v>1</v>
      </c>
      <c r="J30" s="127"/>
    </row>
    <row r="31" spans="1:10" s="36" customFormat="1" ht="18.75" customHeight="1">
      <c r="A31" s="174" t="s">
        <v>252</v>
      </c>
      <c r="B31" s="545"/>
      <c r="C31" s="38">
        <f t="shared" si="0"/>
        <v>7</v>
      </c>
      <c r="D31" s="38">
        <v>0</v>
      </c>
      <c r="E31" s="38">
        <v>0</v>
      </c>
      <c r="F31" s="38">
        <v>0</v>
      </c>
      <c r="G31" s="38">
        <v>0</v>
      </c>
      <c r="H31" s="38">
        <v>7</v>
      </c>
      <c r="I31" s="38">
        <v>0</v>
      </c>
      <c r="J31" s="127"/>
    </row>
    <row r="32" spans="1:10" s="36" customFormat="1" ht="18.75" customHeight="1">
      <c r="A32" s="174" t="s">
        <v>254</v>
      </c>
      <c r="B32" s="545"/>
      <c r="C32" s="38">
        <f t="shared" si="0"/>
        <v>8</v>
      </c>
      <c r="D32" s="38">
        <v>0</v>
      </c>
      <c r="E32" s="38">
        <v>0</v>
      </c>
      <c r="F32" s="38">
        <v>0</v>
      </c>
      <c r="G32" s="38">
        <v>0</v>
      </c>
      <c r="H32" s="38">
        <v>8</v>
      </c>
      <c r="I32" s="38">
        <v>0</v>
      </c>
      <c r="J32" s="127"/>
    </row>
    <row r="33" spans="1:14" s="36" customFormat="1" ht="18.75" customHeight="1">
      <c r="A33" s="174" t="s">
        <v>256</v>
      </c>
      <c r="B33" s="545"/>
      <c r="C33" s="38">
        <f t="shared" si="0"/>
        <v>7</v>
      </c>
      <c r="D33" s="38">
        <v>0</v>
      </c>
      <c r="E33" s="38">
        <v>0</v>
      </c>
      <c r="F33" s="38">
        <v>0</v>
      </c>
      <c r="G33" s="38">
        <v>0</v>
      </c>
      <c r="H33" s="38">
        <v>7</v>
      </c>
      <c r="I33" s="38">
        <v>0</v>
      </c>
      <c r="J33" s="127"/>
    </row>
    <row r="34" spans="1:14" s="36" customFormat="1" ht="18.75" customHeight="1">
      <c r="A34" s="174" t="s">
        <v>258</v>
      </c>
      <c r="B34" s="545"/>
      <c r="C34" s="38">
        <f t="shared" si="0"/>
        <v>10</v>
      </c>
      <c r="D34" s="38">
        <v>0</v>
      </c>
      <c r="E34" s="38">
        <v>0</v>
      </c>
      <c r="F34" s="38">
        <v>0</v>
      </c>
      <c r="G34" s="38">
        <v>0</v>
      </c>
      <c r="H34" s="38">
        <v>10</v>
      </c>
      <c r="I34" s="38">
        <v>0</v>
      </c>
      <c r="J34" s="127"/>
    </row>
    <row r="35" spans="1:14" s="36" customFormat="1" ht="18.75" customHeight="1">
      <c r="A35" s="174" t="s">
        <v>260</v>
      </c>
      <c r="B35" s="545"/>
      <c r="C35" s="38">
        <f t="shared" si="0"/>
        <v>12</v>
      </c>
      <c r="D35" s="38">
        <v>0</v>
      </c>
      <c r="E35" s="38">
        <v>0</v>
      </c>
      <c r="F35" s="38">
        <v>0</v>
      </c>
      <c r="G35" s="38">
        <v>0</v>
      </c>
      <c r="H35" s="38">
        <v>12</v>
      </c>
      <c r="I35" s="38">
        <v>0</v>
      </c>
      <c r="J35" s="127"/>
    </row>
    <row r="36" spans="1:14" s="36" customFormat="1" ht="18.75" customHeight="1">
      <c r="A36" s="174" t="s">
        <v>262</v>
      </c>
      <c r="B36" s="545"/>
      <c r="C36" s="38">
        <f t="shared" si="0"/>
        <v>20</v>
      </c>
      <c r="D36" s="38">
        <v>0</v>
      </c>
      <c r="E36" s="38">
        <v>0</v>
      </c>
      <c r="F36" s="38">
        <v>0</v>
      </c>
      <c r="G36" s="38">
        <v>0</v>
      </c>
      <c r="H36" s="38">
        <v>20</v>
      </c>
      <c r="I36" s="38">
        <v>0</v>
      </c>
      <c r="J36" s="127"/>
    </row>
    <row r="37" spans="1:14" s="36" customFormat="1" ht="18.75" customHeight="1">
      <c r="A37" s="174" t="s">
        <v>264</v>
      </c>
      <c r="B37" s="545"/>
      <c r="C37" s="38">
        <f t="shared" si="0"/>
        <v>19</v>
      </c>
      <c r="D37" s="38">
        <v>0</v>
      </c>
      <c r="E37" s="38">
        <v>0</v>
      </c>
      <c r="F37" s="38">
        <v>0</v>
      </c>
      <c r="G37" s="38">
        <v>0</v>
      </c>
      <c r="H37" s="38">
        <v>19</v>
      </c>
      <c r="I37" s="38">
        <v>0</v>
      </c>
      <c r="J37" s="127"/>
    </row>
    <row r="38" spans="1:14" s="36" customFormat="1" ht="18.75" customHeight="1">
      <c r="A38" s="174" t="s">
        <v>266</v>
      </c>
      <c r="B38" s="545"/>
      <c r="C38" s="38">
        <f t="shared" si="0"/>
        <v>12</v>
      </c>
      <c r="D38" s="38">
        <v>0</v>
      </c>
      <c r="E38" s="38">
        <v>0</v>
      </c>
      <c r="F38" s="38">
        <v>0</v>
      </c>
      <c r="G38" s="38">
        <v>0</v>
      </c>
      <c r="H38" s="38">
        <v>12</v>
      </c>
      <c r="I38" s="38">
        <v>0</v>
      </c>
      <c r="J38" s="127"/>
    </row>
    <row r="39" spans="1:14" s="47" customFormat="1" ht="3" customHeight="1" thickBot="1">
      <c r="A39" s="546"/>
      <c r="B39" s="44"/>
      <c r="C39" s="46"/>
      <c r="D39" s="46"/>
      <c r="E39" s="46"/>
      <c r="F39" s="46"/>
      <c r="G39" s="46"/>
      <c r="H39" s="46"/>
      <c r="I39" s="46"/>
    </row>
    <row r="40" spans="1:14" s="549" customFormat="1" ht="15.75" customHeight="1">
      <c r="A40" s="68" t="s">
        <v>1192</v>
      </c>
      <c r="B40" s="547"/>
      <c r="C40" s="548"/>
      <c r="D40" s="547"/>
      <c r="E40" s="547"/>
      <c r="F40" s="547"/>
      <c r="G40" s="547"/>
      <c r="H40" s="547"/>
      <c r="I40" s="547"/>
    </row>
    <row r="41" spans="1:14" s="13" customFormat="1" ht="15" customHeight="1">
      <c r="B41" s="69"/>
      <c r="C41" s="12"/>
      <c r="D41" s="12"/>
      <c r="E41" s="12"/>
      <c r="F41" s="12"/>
      <c r="G41" s="12"/>
      <c r="H41" s="550"/>
      <c r="I41" s="12"/>
      <c r="J41" s="13" t="s">
        <v>4</v>
      </c>
      <c r="N41" s="13" t="s">
        <v>4</v>
      </c>
    </row>
    <row r="43" spans="1:14">
      <c r="A43" s="358"/>
      <c r="B43" s="358"/>
    </row>
  </sheetData>
  <mergeCells count="8">
    <mergeCell ref="C8:C9"/>
    <mergeCell ref="D8:D9"/>
    <mergeCell ref="E8:G8"/>
    <mergeCell ref="A3:I3"/>
    <mergeCell ref="A4:I4"/>
    <mergeCell ref="H5:I5"/>
    <mergeCell ref="D6:G6"/>
    <mergeCell ref="D7:G7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3"/>
  <sheetViews>
    <sheetView view="pageBreakPreview" topLeftCell="A7" zoomScaleNormal="100" zoomScaleSheetLayoutView="100" workbookViewId="0">
      <selection activeCell="O17" sqref="O17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4.796875" style="1" customWidth="1"/>
    <col min="4" max="5" width="4.3984375" style="1" customWidth="1"/>
    <col min="6" max="6" width="4.19921875" style="1" customWidth="1"/>
    <col min="7" max="7" width="4.69921875" style="1" customWidth="1"/>
    <col min="8" max="8" width="4.796875" style="1" customWidth="1"/>
    <col min="9" max="9" width="4.296875" style="1" customWidth="1"/>
    <col min="10" max="10" width="4.59765625" style="1" customWidth="1"/>
    <col min="11" max="11" width="5.59765625" style="1" customWidth="1"/>
    <col min="12" max="12" width="4.796875" style="1" customWidth="1"/>
    <col min="13" max="13" width="4.8984375" style="1" customWidth="1"/>
    <col min="14" max="14" width="3.796875" style="1" customWidth="1"/>
    <col min="15" max="15" width="4.296875" style="1" customWidth="1"/>
    <col min="16" max="16" width="5.3984375" style="1" customWidth="1"/>
    <col min="17" max="17" width="3.796875" style="1" customWidth="1"/>
    <col min="18" max="18" width="4.59765625" style="1" customWidth="1"/>
    <col min="19" max="25" width="6.3984375" style="1" customWidth="1"/>
    <col min="26" max="26" width="7" style="1" customWidth="1"/>
    <col min="27" max="16384" width="9" style="1"/>
  </cols>
  <sheetData>
    <row r="1" spans="1:26" ht="24.9" customHeight="1"/>
    <row r="2" spans="1:26" ht="21.9" customHeight="1"/>
    <row r="3" spans="1:26" s="7" customFormat="1" ht="21.9" customHeight="1">
      <c r="A3" s="1511" t="s">
        <v>1193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551"/>
      <c r="T3" s="551"/>
      <c r="U3" s="551"/>
      <c r="V3" s="551"/>
      <c r="W3" s="552"/>
      <c r="X3" s="552"/>
      <c r="Y3" s="552"/>
      <c r="Z3" s="552"/>
    </row>
    <row r="4" spans="1:26" s="9" customFormat="1" ht="21.9" customHeight="1">
      <c r="A4" s="1579" t="s">
        <v>1194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553"/>
      <c r="T4" s="553"/>
      <c r="U4" s="553"/>
      <c r="V4" s="553"/>
      <c r="W4" s="553"/>
      <c r="X4" s="554"/>
      <c r="Y4" s="554"/>
      <c r="Z4" s="554"/>
    </row>
    <row r="5" spans="1:26" s="13" customFormat="1" ht="15.9" customHeight="1" thickBot="1">
      <c r="A5" s="75" t="s">
        <v>1195</v>
      </c>
      <c r="B5" s="76"/>
      <c r="C5" s="11"/>
      <c r="D5" s="12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850" t="s">
        <v>1196</v>
      </c>
      <c r="P5" s="1850"/>
      <c r="Q5" s="1850"/>
      <c r="R5" s="1850"/>
      <c r="S5" s="148"/>
      <c r="T5" s="148"/>
      <c r="U5" s="148"/>
      <c r="V5" s="148"/>
      <c r="W5" s="148"/>
      <c r="X5" s="148"/>
      <c r="Y5" s="148"/>
      <c r="Z5" s="148"/>
    </row>
    <row r="6" spans="1:26" s="20" customFormat="1" ht="16.8" customHeight="1">
      <c r="A6" s="555" t="s">
        <v>1197</v>
      </c>
      <c r="B6" s="14"/>
      <c r="C6" s="556" t="s">
        <v>1198</v>
      </c>
      <c r="D6" s="1851" t="s">
        <v>1199</v>
      </c>
      <c r="E6" s="1851"/>
      <c r="F6" s="1851"/>
      <c r="G6" s="557"/>
      <c r="H6" s="1193" t="s">
        <v>15</v>
      </c>
      <c r="I6" s="558" t="s">
        <v>1200</v>
      </c>
      <c r="J6" s="559"/>
      <c r="K6" s="1852" t="s">
        <v>1201</v>
      </c>
      <c r="L6" s="1851"/>
      <c r="M6" s="1851"/>
      <c r="N6" s="1853" t="s">
        <v>1744</v>
      </c>
      <c r="O6" s="1851"/>
      <c r="P6" s="1851"/>
      <c r="Q6" s="1851"/>
      <c r="R6" s="1854"/>
    </row>
    <row r="7" spans="1:26" s="20" customFormat="1" ht="18" customHeight="1">
      <c r="A7" s="560"/>
      <c r="B7" s="561"/>
      <c r="C7" s="114" t="s">
        <v>1202</v>
      </c>
      <c r="D7" s="1549" t="s">
        <v>1203</v>
      </c>
      <c r="E7" s="1550"/>
      <c r="F7" s="1530" t="s">
        <v>1204</v>
      </c>
      <c r="G7" s="1855"/>
      <c r="H7" s="1521" t="s">
        <v>1205</v>
      </c>
      <c r="I7" s="1849"/>
      <c r="J7" s="29"/>
      <c r="K7" s="28" t="s">
        <v>1202</v>
      </c>
      <c r="L7" s="1521" t="s">
        <v>1203</v>
      </c>
      <c r="M7" s="1849"/>
      <c r="N7" s="1856" t="s">
        <v>1204</v>
      </c>
      <c r="O7" s="1857"/>
      <c r="P7" s="1521" t="s">
        <v>1205</v>
      </c>
      <c r="Q7" s="1849"/>
      <c r="R7" s="29"/>
    </row>
    <row r="8" spans="1:26" s="20" customFormat="1" ht="15" customHeight="1">
      <c r="A8" s="560"/>
      <c r="B8" s="561"/>
      <c r="C8" s="59"/>
      <c r="D8" s="115" t="s">
        <v>1206</v>
      </c>
      <c r="E8" s="30" t="s">
        <v>1207</v>
      </c>
      <c r="F8" s="562"/>
      <c r="G8" s="563"/>
      <c r="H8" s="116" t="s">
        <v>1198</v>
      </c>
      <c r="I8" s="138"/>
      <c r="J8" s="564"/>
      <c r="K8" s="561"/>
      <c r="L8" s="115" t="s">
        <v>1206</v>
      </c>
      <c r="M8" s="30" t="s">
        <v>1207</v>
      </c>
      <c r="N8" s="562"/>
      <c r="O8" s="563"/>
      <c r="P8" s="116" t="s">
        <v>1198</v>
      </c>
      <c r="Q8" s="138"/>
      <c r="R8" s="564"/>
    </row>
    <row r="9" spans="1:26" s="20" customFormat="1" ht="12.75" customHeight="1">
      <c r="A9" s="560"/>
      <c r="B9" s="561"/>
      <c r="C9" s="59" t="s">
        <v>1208</v>
      </c>
      <c r="D9" s="115" t="s">
        <v>1198</v>
      </c>
      <c r="E9" s="115" t="s">
        <v>1198</v>
      </c>
      <c r="F9" s="28" t="s">
        <v>692</v>
      </c>
      <c r="G9" s="29" t="s">
        <v>693</v>
      </c>
      <c r="H9" s="561"/>
      <c r="I9" s="28" t="s">
        <v>692</v>
      </c>
      <c r="J9" s="29" t="s">
        <v>693</v>
      </c>
      <c r="K9" s="59" t="s">
        <v>1208</v>
      </c>
      <c r="L9" s="115" t="s">
        <v>1198</v>
      </c>
      <c r="M9" s="115" t="s">
        <v>1198</v>
      </c>
      <c r="N9" s="28" t="s">
        <v>692</v>
      </c>
      <c r="O9" s="29" t="s">
        <v>693</v>
      </c>
      <c r="P9" s="561"/>
      <c r="Q9" s="28" t="s">
        <v>692</v>
      </c>
      <c r="R9" s="29" t="s">
        <v>693</v>
      </c>
    </row>
    <row r="10" spans="1:26" s="20" customFormat="1" ht="15.6" customHeight="1">
      <c r="A10" s="1194" t="s">
        <v>1209</v>
      </c>
      <c r="B10" s="1195"/>
      <c r="C10" s="915" t="s">
        <v>1210</v>
      </c>
      <c r="D10" s="917" t="s">
        <v>1211</v>
      </c>
      <c r="E10" s="917" t="s">
        <v>1212</v>
      </c>
      <c r="F10" s="915" t="s">
        <v>642</v>
      </c>
      <c r="G10" s="915" t="s">
        <v>643</v>
      </c>
      <c r="H10" s="915" t="s">
        <v>1213</v>
      </c>
      <c r="I10" s="915" t="s">
        <v>642</v>
      </c>
      <c r="J10" s="915" t="s">
        <v>643</v>
      </c>
      <c r="K10" s="917" t="s">
        <v>1210</v>
      </c>
      <c r="L10" s="917" t="s">
        <v>1211</v>
      </c>
      <c r="M10" s="917" t="s">
        <v>1212</v>
      </c>
      <c r="N10" s="915" t="s">
        <v>642</v>
      </c>
      <c r="O10" s="915" t="s">
        <v>643</v>
      </c>
      <c r="P10" s="915" t="s">
        <v>1213</v>
      </c>
      <c r="Q10" s="915" t="s">
        <v>642</v>
      </c>
      <c r="R10" s="915" t="s">
        <v>643</v>
      </c>
    </row>
    <row r="11" spans="1:26" s="36" customFormat="1" ht="3" customHeight="1">
      <c r="A11" s="92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6" s="36" customFormat="1" ht="20.100000000000001" customHeight="1">
      <c r="A12" s="158">
        <v>2011</v>
      </c>
      <c r="B12" s="156"/>
      <c r="C12" s="41">
        <v>1</v>
      </c>
      <c r="D12" s="41">
        <v>51</v>
      </c>
      <c r="E12" s="41">
        <v>51</v>
      </c>
      <c r="F12" s="38" t="s">
        <v>72</v>
      </c>
      <c r="G12" s="38" t="s">
        <v>72</v>
      </c>
      <c r="H12" s="41">
        <v>13</v>
      </c>
      <c r="I12" s="38" t="s">
        <v>72</v>
      </c>
      <c r="J12" s="38" t="s">
        <v>72</v>
      </c>
      <c r="K12" s="41">
        <v>1</v>
      </c>
      <c r="L12" s="41">
        <v>51</v>
      </c>
      <c r="M12" s="41">
        <v>51</v>
      </c>
      <c r="N12" s="38" t="s">
        <v>72</v>
      </c>
      <c r="O12" s="38" t="s">
        <v>72</v>
      </c>
      <c r="P12" s="41">
        <v>13</v>
      </c>
      <c r="Q12" s="38" t="s">
        <v>72</v>
      </c>
      <c r="R12" s="38" t="s">
        <v>72</v>
      </c>
    </row>
    <row r="13" spans="1:26" s="36" customFormat="1" ht="20.100000000000001" customHeight="1">
      <c r="A13" s="158">
        <v>2012</v>
      </c>
      <c r="B13" s="156"/>
      <c r="C13" s="41">
        <v>1</v>
      </c>
      <c r="D13" s="41">
        <v>75</v>
      </c>
      <c r="E13" s="41">
        <v>67</v>
      </c>
      <c r="F13" s="38" t="s">
        <v>72</v>
      </c>
      <c r="G13" s="38" t="s">
        <v>72</v>
      </c>
      <c r="H13" s="41">
        <v>13</v>
      </c>
      <c r="I13" s="38" t="s">
        <v>72</v>
      </c>
      <c r="J13" s="38" t="s">
        <v>72</v>
      </c>
      <c r="K13" s="41">
        <v>1</v>
      </c>
      <c r="L13" s="41">
        <v>75</v>
      </c>
      <c r="M13" s="41">
        <v>67</v>
      </c>
      <c r="N13" s="38" t="s">
        <v>72</v>
      </c>
      <c r="O13" s="38" t="s">
        <v>72</v>
      </c>
      <c r="P13" s="41">
        <v>13</v>
      </c>
      <c r="Q13" s="38" t="s">
        <v>72</v>
      </c>
      <c r="R13" s="38" t="s">
        <v>72</v>
      </c>
    </row>
    <row r="14" spans="1:26" s="36" customFormat="1" ht="20.100000000000001" customHeight="1">
      <c r="A14" s="158">
        <v>2013</v>
      </c>
      <c r="B14" s="156"/>
      <c r="C14" s="41">
        <v>1</v>
      </c>
      <c r="D14" s="41">
        <v>75</v>
      </c>
      <c r="E14" s="41">
        <v>50</v>
      </c>
      <c r="F14" s="41">
        <v>10</v>
      </c>
      <c r="G14" s="41">
        <v>40</v>
      </c>
      <c r="H14" s="41">
        <v>13</v>
      </c>
      <c r="I14" s="41">
        <v>4</v>
      </c>
      <c r="J14" s="41">
        <v>9</v>
      </c>
      <c r="K14" s="41">
        <v>1</v>
      </c>
      <c r="L14" s="41">
        <v>75</v>
      </c>
      <c r="M14" s="41">
        <v>50</v>
      </c>
      <c r="N14" s="41">
        <v>10</v>
      </c>
      <c r="O14" s="41">
        <v>40</v>
      </c>
      <c r="P14" s="41">
        <v>13</v>
      </c>
      <c r="Q14" s="41">
        <v>4</v>
      </c>
      <c r="R14" s="41">
        <v>9</v>
      </c>
    </row>
    <row r="15" spans="1:26" s="36" customFormat="1" ht="20.100000000000001" customHeight="1">
      <c r="A15" s="158">
        <v>2014</v>
      </c>
      <c r="B15" s="156"/>
      <c r="C15" s="41">
        <v>1</v>
      </c>
      <c r="D15" s="41">
        <v>75</v>
      </c>
      <c r="E15" s="41">
        <v>52</v>
      </c>
      <c r="F15" s="41">
        <v>16</v>
      </c>
      <c r="G15" s="41">
        <v>36</v>
      </c>
      <c r="H15" s="41">
        <v>13</v>
      </c>
      <c r="I15" s="41">
        <v>4</v>
      </c>
      <c r="J15" s="41">
        <v>9</v>
      </c>
      <c r="K15" s="41">
        <v>1</v>
      </c>
      <c r="L15" s="41">
        <v>75</v>
      </c>
      <c r="M15" s="41">
        <v>52</v>
      </c>
      <c r="N15" s="41">
        <v>16</v>
      </c>
      <c r="O15" s="41">
        <v>36</v>
      </c>
      <c r="P15" s="41">
        <v>13</v>
      </c>
      <c r="Q15" s="41">
        <v>4</v>
      </c>
      <c r="R15" s="41">
        <v>9</v>
      </c>
    </row>
    <row r="16" spans="1:26" s="36" customFormat="1" ht="20.100000000000001" customHeight="1">
      <c r="A16" s="158">
        <v>2015</v>
      </c>
      <c r="B16" s="156"/>
      <c r="C16" s="1416">
        <v>1</v>
      </c>
      <c r="D16" s="1416">
        <v>75</v>
      </c>
      <c r="E16" s="1416">
        <v>47</v>
      </c>
      <c r="F16" s="1416">
        <v>12</v>
      </c>
      <c r="G16" s="1416">
        <v>35</v>
      </c>
      <c r="H16" s="1416">
        <v>13</v>
      </c>
      <c r="I16" s="1416">
        <v>4</v>
      </c>
      <c r="J16" s="1416">
        <v>9</v>
      </c>
      <c r="K16" s="1416">
        <v>1</v>
      </c>
      <c r="L16" s="1416">
        <v>75</v>
      </c>
      <c r="M16" s="1416">
        <v>47</v>
      </c>
      <c r="N16" s="1416">
        <v>12</v>
      </c>
      <c r="O16" s="1416">
        <v>35</v>
      </c>
      <c r="P16" s="1416">
        <v>13</v>
      </c>
      <c r="Q16" s="1416">
        <v>4</v>
      </c>
      <c r="R16" s="1416">
        <v>9</v>
      </c>
    </row>
    <row r="17" spans="1:18" s="40" customFormat="1" ht="30" customHeight="1">
      <c r="A17" s="164">
        <v>2016</v>
      </c>
      <c r="B17" s="568"/>
      <c r="C17" s="95">
        <v>1</v>
      </c>
      <c r="D17" s="95">
        <v>75</v>
      </c>
      <c r="E17" s="95">
        <v>50</v>
      </c>
      <c r="F17" s="95">
        <v>20</v>
      </c>
      <c r="G17" s="95">
        <v>30</v>
      </c>
      <c r="H17" s="95">
        <v>13</v>
      </c>
      <c r="I17" s="95">
        <v>4</v>
      </c>
      <c r="J17" s="95">
        <v>9</v>
      </c>
      <c r="K17" s="95">
        <v>1</v>
      </c>
      <c r="L17" s="95">
        <v>75</v>
      </c>
      <c r="M17" s="95">
        <v>50</v>
      </c>
      <c r="N17" s="95">
        <v>20</v>
      </c>
      <c r="O17" s="95">
        <v>30</v>
      </c>
      <c r="P17" s="95">
        <v>13</v>
      </c>
      <c r="Q17" s="95">
        <v>4</v>
      </c>
      <c r="R17" s="95">
        <v>9</v>
      </c>
    </row>
    <row r="18" spans="1:18" s="36" customFormat="1" ht="18.899999999999999" customHeight="1">
      <c r="A18" s="170" t="s">
        <v>1214</v>
      </c>
      <c r="B18" s="569"/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s="36" customFormat="1" ht="18.899999999999999" customHeight="1">
      <c r="A19" s="174" t="s">
        <v>228</v>
      </c>
      <c r="B19" s="569"/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s="36" customFormat="1" ht="18.899999999999999" customHeight="1">
      <c r="A20" s="174" t="s">
        <v>230</v>
      </c>
      <c r="B20" s="569"/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s="36" customFormat="1" ht="18.899999999999999" customHeight="1">
      <c r="A21" s="174" t="s">
        <v>232</v>
      </c>
      <c r="B21" s="569"/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s="36" customFormat="1" ht="18.899999999999999" customHeight="1">
      <c r="A22" s="174" t="s">
        <v>234</v>
      </c>
      <c r="B22" s="569"/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s="36" customFormat="1" ht="18.899999999999999" customHeight="1">
      <c r="A23" s="174" t="s">
        <v>236</v>
      </c>
      <c r="B23" s="569"/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s="36" customFormat="1" ht="18.899999999999999" customHeight="1">
      <c r="A24" s="174" t="s">
        <v>238</v>
      </c>
      <c r="B24" s="569"/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s="36" customFormat="1" ht="18.899999999999999" customHeight="1">
      <c r="A25" s="174" t="s">
        <v>240</v>
      </c>
      <c r="B25" s="569"/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s="36" customFormat="1" ht="18.899999999999999" customHeight="1">
      <c r="A26" s="174" t="s">
        <v>242</v>
      </c>
      <c r="B26" s="569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s="36" customFormat="1" ht="18.899999999999999" customHeight="1">
      <c r="A27" s="174" t="s">
        <v>244</v>
      </c>
      <c r="B27" s="569"/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s="36" customFormat="1" ht="18.899999999999999" customHeight="1">
      <c r="A28" s="174" t="s">
        <v>246</v>
      </c>
      <c r="B28" s="569"/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s="36" customFormat="1" ht="18.899999999999999" customHeight="1">
      <c r="A29" s="174" t="s">
        <v>248</v>
      </c>
      <c r="B29" s="569"/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s="36" customFormat="1" ht="18.899999999999999" customHeight="1">
      <c r="A30" s="174" t="s">
        <v>250</v>
      </c>
      <c r="B30" s="569"/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</row>
    <row r="31" spans="1:18" s="36" customFormat="1" ht="18.899999999999999" customHeight="1">
      <c r="A31" s="174" t="s">
        <v>252</v>
      </c>
      <c r="B31" s="569"/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s="36" customFormat="1" ht="18.899999999999999" customHeight="1">
      <c r="A32" s="174" t="s">
        <v>254</v>
      </c>
      <c r="B32" s="569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s="36" customFormat="1" ht="18.899999999999999" customHeight="1">
      <c r="A33" s="174" t="s">
        <v>256</v>
      </c>
      <c r="B33" s="569"/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s="36" customFormat="1" ht="18.899999999999999" customHeight="1">
      <c r="A34" s="174" t="s">
        <v>258</v>
      </c>
      <c r="B34" s="569"/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s="36" customFormat="1" ht="18.899999999999999" customHeight="1">
      <c r="A35" s="174" t="s">
        <v>260</v>
      </c>
      <c r="B35" s="569"/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s="36" customFormat="1" ht="18.899999999999999" customHeight="1">
      <c r="A36" s="174" t="s">
        <v>262</v>
      </c>
      <c r="B36" s="569"/>
      <c r="C36" s="95">
        <v>1</v>
      </c>
      <c r="D36" s="95">
        <v>75</v>
      </c>
      <c r="E36" s="95">
        <v>50</v>
      </c>
      <c r="F36" s="95">
        <v>20</v>
      </c>
      <c r="G36" s="95">
        <v>30</v>
      </c>
      <c r="H36" s="95">
        <v>13</v>
      </c>
      <c r="I36" s="95">
        <v>4</v>
      </c>
      <c r="J36" s="95">
        <v>9</v>
      </c>
      <c r="K36" s="95">
        <v>1</v>
      </c>
      <c r="L36" s="95">
        <v>75</v>
      </c>
      <c r="M36" s="95">
        <v>52</v>
      </c>
      <c r="N36" s="95">
        <v>22</v>
      </c>
      <c r="O36" s="95">
        <v>30</v>
      </c>
      <c r="P36" s="95">
        <v>13</v>
      </c>
      <c r="Q36" s="95">
        <v>4</v>
      </c>
      <c r="R36" s="95">
        <v>9</v>
      </c>
    </row>
    <row r="37" spans="1:18" s="36" customFormat="1" ht="18.899999999999999" customHeight="1">
      <c r="A37" s="174" t="s">
        <v>264</v>
      </c>
      <c r="B37" s="569"/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s="36" customFormat="1" ht="18.899999999999999" customHeight="1">
      <c r="A38" s="174" t="s">
        <v>266</v>
      </c>
      <c r="B38" s="569"/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s="47" customFormat="1" ht="3" customHeight="1" thickBot="1">
      <c r="A39" s="546"/>
      <c r="B39" s="44"/>
      <c r="C39" s="45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46"/>
      <c r="Q39" s="46"/>
      <c r="R39" s="46"/>
    </row>
    <row r="40" spans="1:18" s="47" customFormat="1" ht="16.5" customHeight="1">
      <c r="A40" s="68" t="s">
        <v>1215</v>
      </c>
      <c r="B40" s="570"/>
      <c r="C40" s="570"/>
      <c r="D40" s="570"/>
      <c r="E40" s="570"/>
      <c r="F40" s="570"/>
      <c r="G40" s="570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</row>
    <row r="41" spans="1:18" s="13" customFormat="1" ht="15" customHeight="1">
      <c r="B41" s="69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</row>
    <row r="43" spans="1:18">
      <c r="A43" s="358"/>
      <c r="B43" s="358"/>
    </row>
  </sheetData>
  <mergeCells count="12">
    <mergeCell ref="P7:Q7"/>
    <mergeCell ref="A3:R3"/>
    <mergeCell ref="A4:R4"/>
    <mergeCell ref="O5:R5"/>
    <mergeCell ref="D6:F6"/>
    <mergeCell ref="K6:M6"/>
    <mergeCell ref="N6:R6"/>
    <mergeCell ref="D7:E7"/>
    <mergeCell ref="F7:G7"/>
    <mergeCell ref="H7:I7"/>
    <mergeCell ref="L7:M7"/>
    <mergeCell ref="N7:O7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1"/>
  <sheetViews>
    <sheetView view="pageBreakPreview" topLeftCell="A31" zoomScaleNormal="100" zoomScaleSheetLayoutView="100" workbookViewId="0">
      <selection activeCell="D21" sqref="D21"/>
    </sheetView>
  </sheetViews>
  <sheetFormatPr defaultColWidth="9" defaultRowHeight="13.2"/>
  <cols>
    <col min="1" max="1" width="7.59765625" style="1" customWidth="1"/>
    <col min="2" max="2" width="9.765625E-2" style="1" customWidth="1"/>
    <col min="3" max="3" width="6" style="1" customWidth="1"/>
    <col min="4" max="4" width="5.8984375" style="1" customWidth="1"/>
    <col min="5" max="5" width="5.59765625" style="1" customWidth="1"/>
    <col min="6" max="7" width="5.19921875" style="1" customWidth="1"/>
    <col min="8" max="8" width="6.19921875" style="1" customWidth="1"/>
    <col min="9" max="10" width="4.796875" style="1" customWidth="1"/>
    <col min="11" max="11" width="5.69921875" style="1" customWidth="1"/>
    <col min="12" max="13" width="6.19921875" style="1" customWidth="1"/>
    <col min="14" max="14" width="4.59765625" style="1" customWidth="1"/>
    <col min="15" max="15" width="5.19921875" style="1" customWidth="1"/>
    <col min="16" max="16" width="8.5" style="1" customWidth="1"/>
    <col min="17" max="17" width="6.19921875" style="1" customWidth="1"/>
    <col min="18" max="19" width="5.3984375" style="1" customWidth="1"/>
    <col min="20" max="20" width="5.59765625" style="1" customWidth="1"/>
    <col min="21" max="27" width="6.19921875" style="1" customWidth="1"/>
    <col min="28" max="34" width="6.3984375" style="1" customWidth="1"/>
    <col min="35" max="35" width="7" style="1" customWidth="1"/>
    <col min="36" max="16384" width="9" style="1"/>
  </cols>
  <sheetData>
    <row r="1" spans="1:35" ht="24.9" customHeight="1">
      <c r="A1" s="70" t="s">
        <v>1216</v>
      </c>
      <c r="B1" s="70"/>
      <c r="P1" s="70" t="s">
        <v>1216</v>
      </c>
    </row>
    <row r="2" spans="1:35" ht="21.9" customHeight="1"/>
    <row r="3" spans="1:35" s="7" customFormat="1" ht="21.9" customHeight="1">
      <c r="A3" s="1768" t="s">
        <v>1217</v>
      </c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768"/>
      <c r="M3" s="1768"/>
      <c r="N3" s="1768"/>
      <c r="O3" s="1768"/>
      <c r="P3" s="1768" t="s">
        <v>1218</v>
      </c>
      <c r="Q3" s="1768"/>
      <c r="R3" s="1768"/>
      <c r="S3" s="1768"/>
      <c r="T3" s="1768"/>
      <c r="U3" s="1768"/>
      <c r="V3" s="1768"/>
      <c r="W3" s="1768"/>
      <c r="X3" s="1768"/>
      <c r="Y3" s="1768"/>
      <c r="Z3" s="1768"/>
      <c r="AA3" s="1768"/>
      <c r="AB3" s="551"/>
      <c r="AC3" s="551"/>
      <c r="AD3" s="551"/>
      <c r="AE3" s="551"/>
      <c r="AF3" s="552"/>
      <c r="AG3" s="552"/>
      <c r="AH3" s="552"/>
      <c r="AI3" s="552"/>
    </row>
    <row r="4" spans="1:35" s="9" customFormat="1" ht="21.9" customHeight="1">
      <c r="A4" s="1512" t="s">
        <v>1219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 t="s">
        <v>1220</v>
      </c>
      <c r="Q4" s="1512"/>
      <c r="R4" s="1512"/>
      <c r="S4" s="1512"/>
      <c r="T4" s="1512"/>
      <c r="U4" s="1512"/>
      <c r="V4" s="1512"/>
      <c r="W4" s="1512"/>
      <c r="X4" s="1512"/>
      <c r="Y4" s="1512"/>
      <c r="Z4" s="1512"/>
      <c r="AA4" s="1512"/>
      <c r="AB4" s="553"/>
      <c r="AC4" s="553"/>
      <c r="AD4" s="553"/>
      <c r="AE4" s="553"/>
      <c r="AF4" s="553"/>
      <c r="AG4" s="554"/>
      <c r="AH4" s="554"/>
      <c r="AI4" s="554"/>
    </row>
    <row r="5" spans="1:35" s="13" customFormat="1" ht="13.8" customHeight="1" thickBot="1">
      <c r="A5" s="75" t="s">
        <v>1221</v>
      </c>
      <c r="B5" s="195"/>
      <c r="C5" s="76"/>
      <c r="D5" s="12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75" t="s">
        <v>1221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48"/>
      <c r="AC5" s="148"/>
      <c r="AD5" s="148"/>
      <c r="AE5" s="148"/>
      <c r="AF5" s="148"/>
      <c r="AG5" s="148"/>
      <c r="AH5" s="148"/>
      <c r="AI5" s="148"/>
    </row>
    <row r="6" spans="1:35" s="20" customFormat="1" ht="13.8" customHeight="1">
      <c r="A6" s="555" t="s">
        <v>274</v>
      </c>
      <c r="B6" s="572"/>
      <c r="C6" s="556" t="s">
        <v>314</v>
      </c>
      <c r="D6" s="1858" t="s">
        <v>1222</v>
      </c>
      <c r="E6" s="1858"/>
      <c r="F6" s="1858"/>
      <c r="G6" s="557"/>
      <c r="H6" s="1853" t="s">
        <v>15</v>
      </c>
      <c r="I6" s="1853"/>
      <c r="J6" s="1859"/>
      <c r="K6" s="573"/>
      <c r="L6" s="1851" t="s">
        <v>1223</v>
      </c>
      <c r="M6" s="1851"/>
      <c r="N6" s="1851"/>
      <c r="O6" s="559" t="s">
        <v>314</v>
      </c>
      <c r="P6" s="572" t="s">
        <v>274</v>
      </c>
      <c r="Q6" s="559"/>
      <c r="R6" s="559" t="s">
        <v>1224</v>
      </c>
      <c r="S6" s="574"/>
      <c r="T6" s="1514" t="s">
        <v>1225</v>
      </c>
      <c r="U6" s="1547"/>
      <c r="V6" s="1547"/>
      <c r="W6" s="1547"/>
      <c r="X6" s="1547"/>
      <c r="Y6" s="1547"/>
      <c r="Z6" s="1547"/>
      <c r="AA6" s="1548"/>
    </row>
    <row r="7" spans="1:35" s="20" customFormat="1" ht="15" customHeight="1">
      <c r="A7" s="138"/>
      <c r="B7" s="114"/>
      <c r="C7" s="29" t="s">
        <v>1226</v>
      </c>
      <c r="D7" s="1521" t="s">
        <v>1227</v>
      </c>
      <c r="E7" s="1849"/>
      <c r="F7" s="1530" t="s">
        <v>1228</v>
      </c>
      <c r="G7" s="1855"/>
      <c r="H7" s="1521" t="s">
        <v>1229</v>
      </c>
      <c r="I7" s="1849"/>
      <c r="J7" s="29"/>
      <c r="K7" s="28" t="s">
        <v>1226</v>
      </c>
      <c r="L7" s="1521" t="s">
        <v>1227</v>
      </c>
      <c r="M7" s="1849"/>
      <c r="N7" s="1856" t="s">
        <v>1228</v>
      </c>
      <c r="O7" s="1857"/>
      <c r="P7" s="114"/>
      <c r="Q7" s="1849" t="s">
        <v>1229</v>
      </c>
      <c r="R7" s="1849"/>
      <c r="S7" s="29"/>
      <c r="T7" s="29" t="s">
        <v>1226</v>
      </c>
      <c r="U7" s="1521" t="s">
        <v>1227</v>
      </c>
      <c r="V7" s="1849"/>
      <c r="W7" s="1856" t="s">
        <v>1228</v>
      </c>
      <c r="X7" s="1857"/>
      <c r="Y7" s="1521" t="s">
        <v>1229</v>
      </c>
      <c r="Z7" s="1849"/>
      <c r="AA7" s="29"/>
    </row>
    <row r="8" spans="1:35" s="20" customFormat="1" ht="12.75" customHeight="1">
      <c r="A8" s="560"/>
      <c r="B8" s="561"/>
      <c r="C8" s="561"/>
      <c r="D8" s="115" t="s">
        <v>1230</v>
      </c>
      <c r="E8" s="30" t="s">
        <v>1231</v>
      </c>
      <c r="F8" s="562"/>
      <c r="G8" s="563"/>
      <c r="H8" s="116" t="s">
        <v>314</v>
      </c>
      <c r="I8" s="138"/>
      <c r="J8" s="564"/>
      <c r="K8" s="561"/>
      <c r="L8" s="115" t="s">
        <v>1230</v>
      </c>
      <c r="M8" s="30" t="s">
        <v>1231</v>
      </c>
      <c r="N8" s="562"/>
      <c r="O8" s="563"/>
      <c r="P8" s="561"/>
      <c r="Q8" s="138" t="s">
        <v>314</v>
      </c>
      <c r="R8" s="138"/>
      <c r="S8" s="564"/>
      <c r="T8" s="561"/>
      <c r="U8" s="115" t="s">
        <v>1230</v>
      </c>
      <c r="V8" s="30" t="s">
        <v>1231</v>
      </c>
      <c r="W8" s="562"/>
      <c r="X8" s="563"/>
      <c r="Y8" s="116" t="s">
        <v>314</v>
      </c>
      <c r="Z8" s="138"/>
      <c r="AA8" s="564"/>
    </row>
    <row r="9" spans="1:35" s="20" customFormat="1" ht="12.75" customHeight="1">
      <c r="A9" s="560"/>
      <c r="B9" s="561"/>
      <c r="C9" s="59" t="s">
        <v>1232</v>
      </c>
      <c r="D9" s="115" t="s">
        <v>314</v>
      </c>
      <c r="E9" s="115" t="s">
        <v>314</v>
      </c>
      <c r="F9" s="28" t="s">
        <v>692</v>
      </c>
      <c r="G9" s="29" t="s">
        <v>693</v>
      </c>
      <c r="H9" s="561"/>
      <c r="I9" s="28" t="s">
        <v>692</v>
      </c>
      <c r="J9" s="29" t="s">
        <v>693</v>
      </c>
      <c r="K9" s="59" t="s">
        <v>1232</v>
      </c>
      <c r="L9" s="115" t="s">
        <v>314</v>
      </c>
      <c r="M9" s="115" t="s">
        <v>314</v>
      </c>
      <c r="N9" s="28" t="s">
        <v>692</v>
      </c>
      <c r="O9" s="29" t="s">
        <v>693</v>
      </c>
      <c r="P9" s="561"/>
      <c r="Q9" s="561"/>
      <c r="R9" s="28" t="s">
        <v>692</v>
      </c>
      <c r="S9" s="1459" t="s">
        <v>693</v>
      </c>
      <c r="T9" s="59" t="s">
        <v>1232</v>
      </c>
      <c r="U9" s="115" t="s">
        <v>314</v>
      </c>
      <c r="V9" s="115" t="s">
        <v>314</v>
      </c>
      <c r="W9" s="28" t="s">
        <v>692</v>
      </c>
      <c r="X9" s="29" t="s">
        <v>693</v>
      </c>
      <c r="Y9" s="561"/>
      <c r="Z9" s="565" t="s">
        <v>692</v>
      </c>
      <c r="AA9" s="566" t="s">
        <v>693</v>
      </c>
    </row>
    <row r="10" spans="1:35" s="20" customFormat="1" ht="12.75" customHeight="1">
      <c r="A10" s="1194" t="s">
        <v>1233</v>
      </c>
      <c r="B10" s="1196"/>
      <c r="C10" s="915" t="s">
        <v>1234</v>
      </c>
      <c r="D10" s="917" t="s">
        <v>1235</v>
      </c>
      <c r="E10" s="917" t="s">
        <v>1236</v>
      </c>
      <c r="F10" s="915" t="s">
        <v>642</v>
      </c>
      <c r="G10" s="915" t="s">
        <v>643</v>
      </c>
      <c r="H10" s="915" t="s">
        <v>1237</v>
      </c>
      <c r="I10" s="915" t="s">
        <v>642</v>
      </c>
      <c r="J10" s="915" t="s">
        <v>643</v>
      </c>
      <c r="K10" s="917" t="s">
        <v>1234</v>
      </c>
      <c r="L10" s="917" t="s">
        <v>1235</v>
      </c>
      <c r="M10" s="917" t="s">
        <v>1236</v>
      </c>
      <c r="N10" s="915" t="s">
        <v>642</v>
      </c>
      <c r="O10" s="915" t="s">
        <v>643</v>
      </c>
      <c r="P10" s="1197" t="s">
        <v>1233</v>
      </c>
      <c r="Q10" s="915" t="s">
        <v>1237</v>
      </c>
      <c r="R10" s="915" t="s">
        <v>642</v>
      </c>
      <c r="S10" s="915" t="s">
        <v>643</v>
      </c>
      <c r="T10" s="915" t="s">
        <v>1234</v>
      </c>
      <c r="U10" s="917" t="s">
        <v>1235</v>
      </c>
      <c r="V10" s="917" t="s">
        <v>1236</v>
      </c>
      <c r="W10" s="915" t="s">
        <v>642</v>
      </c>
      <c r="X10" s="915" t="s">
        <v>643</v>
      </c>
      <c r="Y10" s="915" t="s">
        <v>1237</v>
      </c>
      <c r="Z10" s="915" t="s">
        <v>642</v>
      </c>
      <c r="AA10" s="915" t="s">
        <v>643</v>
      </c>
    </row>
    <row r="11" spans="1:35" s="36" customFormat="1" ht="3" customHeight="1">
      <c r="A11" s="576"/>
      <c r="B11" s="34"/>
      <c r="C11" s="9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01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35" s="36" customFormat="1" ht="20.100000000000001" customHeight="1">
      <c r="A12" s="158">
        <v>2011</v>
      </c>
      <c r="B12" s="159"/>
      <c r="C12" s="577">
        <v>28</v>
      </c>
      <c r="D12" s="577">
        <v>825</v>
      </c>
      <c r="E12" s="577">
        <v>463</v>
      </c>
      <c r="F12" s="38" t="s">
        <v>72</v>
      </c>
      <c r="G12" s="38" t="s">
        <v>72</v>
      </c>
      <c r="H12" s="577">
        <v>425</v>
      </c>
      <c r="I12" s="38" t="s">
        <v>72</v>
      </c>
      <c r="J12" s="38" t="s">
        <v>72</v>
      </c>
      <c r="K12" s="577">
        <v>13</v>
      </c>
      <c r="L12" s="577">
        <v>693</v>
      </c>
      <c r="M12" s="577">
        <v>391</v>
      </c>
      <c r="N12" s="38" t="s">
        <v>72</v>
      </c>
      <c r="O12" s="38" t="s">
        <v>72</v>
      </c>
      <c r="P12" s="159">
        <v>2011</v>
      </c>
      <c r="Q12" s="577">
        <v>348</v>
      </c>
      <c r="R12" s="38" t="s">
        <v>72</v>
      </c>
      <c r="S12" s="38" t="s">
        <v>72</v>
      </c>
      <c r="T12" s="577">
        <v>15</v>
      </c>
      <c r="U12" s="577">
        <v>132</v>
      </c>
      <c r="V12" s="577">
        <v>72</v>
      </c>
      <c r="W12" s="38" t="s">
        <v>72</v>
      </c>
      <c r="X12" s="38" t="s">
        <v>72</v>
      </c>
      <c r="Y12" s="577">
        <v>77</v>
      </c>
      <c r="Z12" s="38" t="s">
        <v>72</v>
      </c>
      <c r="AA12" s="38" t="s">
        <v>72</v>
      </c>
    </row>
    <row r="13" spans="1:35" s="36" customFormat="1" ht="20.100000000000001" customHeight="1">
      <c r="A13" s="158">
        <v>2012</v>
      </c>
      <c r="B13" s="159"/>
      <c r="C13" s="577">
        <v>31</v>
      </c>
      <c r="D13" s="577">
        <v>854</v>
      </c>
      <c r="E13" s="577">
        <v>766</v>
      </c>
      <c r="F13" s="38" t="s">
        <v>72</v>
      </c>
      <c r="G13" s="38" t="s">
        <v>72</v>
      </c>
      <c r="H13" s="577">
        <v>488</v>
      </c>
      <c r="I13" s="38" t="s">
        <v>72</v>
      </c>
      <c r="J13" s="38" t="s">
        <v>72</v>
      </c>
      <c r="K13" s="577">
        <v>14</v>
      </c>
      <c r="L13" s="577">
        <v>704</v>
      </c>
      <c r="M13" s="577">
        <v>619</v>
      </c>
      <c r="N13" s="38" t="s">
        <v>72</v>
      </c>
      <c r="O13" s="38" t="s">
        <v>72</v>
      </c>
      <c r="P13" s="159">
        <v>2012</v>
      </c>
      <c r="Q13" s="577">
        <v>394</v>
      </c>
      <c r="R13" s="38" t="s">
        <v>72</v>
      </c>
      <c r="S13" s="38" t="s">
        <v>72</v>
      </c>
      <c r="T13" s="577">
        <v>17</v>
      </c>
      <c r="U13" s="577">
        <v>150</v>
      </c>
      <c r="V13" s="577">
        <v>147</v>
      </c>
      <c r="W13" s="38" t="s">
        <v>72</v>
      </c>
      <c r="X13" s="38" t="s">
        <v>72</v>
      </c>
      <c r="Y13" s="577">
        <v>94</v>
      </c>
      <c r="Z13" s="38" t="s">
        <v>72</v>
      </c>
      <c r="AA13" s="38" t="s">
        <v>72</v>
      </c>
    </row>
    <row r="14" spans="1:35" s="36" customFormat="1" ht="20.100000000000001" customHeight="1">
      <c r="A14" s="158">
        <v>2013</v>
      </c>
      <c r="B14" s="159"/>
      <c r="C14" s="577">
        <v>38</v>
      </c>
      <c r="D14" s="577">
        <v>970</v>
      </c>
      <c r="E14" s="577">
        <v>849</v>
      </c>
      <c r="F14" s="577">
        <v>220</v>
      </c>
      <c r="G14" s="577">
        <v>629</v>
      </c>
      <c r="H14" s="577">
        <v>521</v>
      </c>
      <c r="I14" s="577">
        <v>74</v>
      </c>
      <c r="J14" s="577">
        <v>447</v>
      </c>
      <c r="K14" s="577">
        <v>17</v>
      </c>
      <c r="L14" s="577">
        <v>784</v>
      </c>
      <c r="M14" s="577">
        <v>668</v>
      </c>
      <c r="N14" s="577">
        <v>190</v>
      </c>
      <c r="O14" s="577">
        <v>478</v>
      </c>
      <c r="P14" s="159">
        <v>2013</v>
      </c>
      <c r="Q14" s="577">
        <v>415</v>
      </c>
      <c r="R14" s="577">
        <v>59</v>
      </c>
      <c r="S14" s="577">
        <v>356</v>
      </c>
      <c r="T14" s="577">
        <v>21</v>
      </c>
      <c r="U14" s="577">
        <v>186</v>
      </c>
      <c r="V14" s="577">
        <v>181</v>
      </c>
      <c r="W14" s="577">
        <v>30</v>
      </c>
      <c r="X14" s="577">
        <v>151</v>
      </c>
      <c r="Y14" s="577">
        <v>106</v>
      </c>
      <c r="Z14" s="577">
        <v>15</v>
      </c>
      <c r="AA14" s="577">
        <v>91</v>
      </c>
    </row>
    <row r="15" spans="1:35" s="36" customFormat="1" ht="20.100000000000001" customHeight="1">
      <c r="A15" s="158">
        <v>2014</v>
      </c>
      <c r="B15" s="159"/>
      <c r="C15" s="577">
        <v>47</v>
      </c>
      <c r="D15" s="577">
        <v>1080</v>
      </c>
      <c r="E15" s="577">
        <v>936</v>
      </c>
      <c r="F15" s="577">
        <v>223</v>
      </c>
      <c r="G15" s="577">
        <v>713</v>
      </c>
      <c r="H15" s="577">
        <v>600</v>
      </c>
      <c r="I15" s="577">
        <v>101</v>
      </c>
      <c r="J15" s="577">
        <v>499</v>
      </c>
      <c r="K15" s="577">
        <v>17</v>
      </c>
      <c r="L15" s="577">
        <v>813</v>
      </c>
      <c r="M15" s="577">
        <v>703</v>
      </c>
      <c r="N15" s="577">
        <v>193</v>
      </c>
      <c r="O15" s="577">
        <v>510</v>
      </c>
      <c r="P15" s="159">
        <v>2014</v>
      </c>
      <c r="Q15" s="577">
        <v>433</v>
      </c>
      <c r="R15" s="577">
        <v>71</v>
      </c>
      <c r="S15" s="577">
        <v>362</v>
      </c>
      <c r="T15" s="577">
        <v>30</v>
      </c>
      <c r="U15" s="577">
        <v>267</v>
      </c>
      <c r="V15" s="577">
        <v>233</v>
      </c>
      <c r="W15" s="577">
        <v>30</v>
      </c>
      <c r="X15" s="577">
        <v>203</v>
      </c>
      <c r="Y15" s="577">
        <v>167</v>
      </c>
      <c r="Z15" s="577">
        <v>30</v>
      </c>
      <c r="AA15" s="577">
        <v>137</v>
      </c>
    </row>
    <row r="16" spans="1:35" s="36" customFormat="1" ht="20.100000000000001" customHeight="1">
      <c r="A16" s="158">
        <v>2015</v>
      </c>
      <c r="B16" s="159"/>
      <c r="C16" s="1418">
        <v>61</v>
      </c>
      <c r="D16" s="1418">
        <v>1315</v>
      </c>
      <c r="E16" s="1418">
        <v>1071</v>
      </c>
      <c r="F16" s="1418">
        <v>278</v>
      </c>
      <c r="G16" s="1418">
        <v>793</v>
      </c>
      <c r="H16" s="1418">
        <v>760</v>
      </c>
      <c r="I16" s="1418">
        <v>114</v>
      </c>
      <c r="J16" s="1418">
        <v>646</v>
      </c>
      <c r="K16" s="1418">
        <v>28</v>
      </c>
      <c r="L16" s="1418">
        <v>1021</v>
      </c>
      <c r="M16" s="1418">
        <v>827</v>
      </c>
      <c r="N16" s="1418">
        <v>248</v>
      </c>
      <c r="O16" s="1418">
        <v>579</v>
      </c>
      <c r="P16" s="159">
        <v>2015</v>
      </c>
      <c r="Q16" s="1418">
        <v>555</v>
      </c>
      <c r="R16" s="1418">
        <v>86</v>
      </c>
      <c r="S16" s="1418">
        <v>469</v>
      </c>
      <c r="T16" s="1418">
        <v>33</v>
      </c>
      <c r="U16" s="1418">
        <v>294</v>
      </c>
      <c r="V16" s="1418">
        <v>244</v>
      </c>
      <c r="W16" s="1418">
        <v>30</v>
      </c>
      <c r="X16" s="1418">
        <v>214</v>
      </c>
      <c r="Y16" s="1418">
        <v>205</v>
      </c>
      <c r="Z16" s="1418">
        <v>28</v>
      </c>
      <c r="AA16" s="1418">
        <v>177</v>
      </c>
    </row>
    <row r="17" spans="1:27" s="40" customFormat="1" ht="30" customHeight="1">
      <c r="A17" s="164">
        <v>2016</v>
      </c>
      <c r="B17" s="165"/>
      <c r="C17" s="578">
        <v>68</v>
      </c>
      <c r="D17" s="578">
        <v>1775</v>
      </c>
      <c r="E17" s="578">
        <v>1335</v>
      </c>
      <c r="F17" s="578">
        <v>331</v>
      </c>
      <c r="G17" s="578">
        <v>1004</v>
      </c>
      <c r="H17" s="578">
        <v>971</v>
      </c>
      <c r="I17" s="578">
        <v>200</v>
      </c>
      <c r="J17" s="578">
        <v>771</v>
      </c>
      <c r="K17" s="578">
        <v>36</v>
      </c>
      <c r="L17" s="578">
        <v>1490</v>
      </c>
      <c r="M17" s="578">
        <v>1081</v>
      </c>
      <c r="N17" s="578">
        <v>250</v>
      </c>
      <c r="O17" s="578">
        <v>831</v>
      </c>
      <c r="P17" s="165">
        <v>2016</v>
      </c>
      <c r="Q17" s="578">
        <v>750</v>
      </c>
      <c r="R17" s="578">
        <v>157</v>
      </c>
      <c r="S17" s="578">
        <v>593</v>
      </c>
      <c r="T17" s="578">
        <v>32</v>
      </c>
      <c r="U17" s="578">
        <v>285</v>
      </c>
      <c r="V17" s="578">
        <v>254</v>
      </c>
      <c r="W17" s="578">
        <v>81</v>
      </c>
      <c r="X17" s="578">
        <v>173</v>
      </c>
      <c r="Y17" s="578">
        <v>221</v>
      </c>
      <c r="Z17" s="578">
        <v>43</v>
      </c>
      <c r="AA17" s="578">
        <v>178</v>
      </c>
    </row>
    <row r="18" spans="1:27" s="36" customFormat="1" ht="18.899999999999999" customHeight="1">
      <c r="A18" s="170" t="s">
        <v>226</v>
      </c>
      <c r="B18" s="579"/>
      <c r="C18" s="577">
        <v>7</v>
      </c>
      <c r="D18" s="577">
        <v>100</v>
      </c>
      <c r="E18" s="577">
        <v>89</v>
      </c>
      <c r="F18" s="1324">
        <v>27</v>
      </c>
      <c r="G18" s="1324">
        <v>62</v>
      </c>
      <c r="H18" s="577">
        <v>78</v>
      </c>
      <c r="I18" s="1324">
        <v>22</v>
      </c>
      <c r="J18" s="1324">
        <v>56</v>
      </c>
      <c r="K18" s="577">
        <v>1</v>
      </c>
      <c r="L18" s="577">
        <v>49</v>
      </c>
      <c r="M18" s="577">
        <v>42</v>
      </c>
      <c r="N18" s="577">
        <v>11</v>
      </c>
      <c r="O18" s="577">
        <v>31</v>
      </c>
      <c r="P18" s="580" t="s">
        <v>226</v>
      </c>
      <c r="Q18" s="1461">
        <v>30</v>
      </c>
      <c r="R18" s="1461">
        <v>10</v>
      </c>
      <c r="S18" s="1461">
        <v>20</v>
      </c>
      <c r="T18" s="1461">
        <v>6</v>
      </c>
      <c r="U18" s="1461">
        <v>51</v>
      </c>
      <c r="V18" s="1461">
        <v>47</v>
      </c>
      <c r="W18" s="1461">
        <v>16</v>
      </c>
      <c r="X18" s="1461">
        <v>31</v>
      </c>
      <c r="Y18" s="1461">
        <v>48</v>
      </c>
      <c r="Z18" s="1461">
        <v>12</v>
      </c>
      <c r="AA18" s="1461">
        <v>36</v>
      </c>
    </row>
    <row r="19" spans="1:27" s="36" customFormat="1" ht="18.899999999999999" customHeight="1">
      <c r="A19" s="174" t="s">
        <v>228</v>
      </c>
      <c r="B19" s="581"/>
      <c r="C19" s="1324">
        <v>8</v>
      </c>
      <c r="D19" s="1324">
        <v>163</v>
      </c>
      <c r="E19" s="1324">
        <v>143</v>
      </c>
      <c r="F19" s="1324">
        <v>32</v>
      </c>
      <c r="G19" s="1324">
        <v>111</v>
      </c>
      <c r="H19" s="1324">
        <v>116</v>
      </c>
      <c r="I19" s="1324">
        <v>24</v>
      </c>
      <c r="J19" s="1324">
        <v>92</v>
      </c>
      <c r="K19" s="38">
        <v>5</v>
      </c>
      <c r="L19" s="38">
        <v>136</v>
      </c>
      <c r="M19" s="1324">
        <v>119</v>
      </c>
      <c r="N19" s="38">
        <v>24</v>
      </c>
      <c r="O19" s="38">
        <v>95</v>
      </c>
      <c r="P19" s="582" t="s">
        <v>228</v>
      </c>
      <c r="Q19" s="1461">
        <v>93</v>
      </c>
      <c r="R19" s="38">
        <v>18</v>
      </c>
      <c r="S19" s="38">
        <v>75</v>
      </c>
      <c r="T19" s="160">
        <v>3</v>
      </c>
      <c r="U19" s="160">
        <v>27</v>
      </c>
      <c r="V19" s="1461">
        <v>24</v>
      </c>
      <c r="W19" s="160">
        <v>8</v>
      </c>
      <c r="X19" s="160">
        <v>16</v>
      </c>
      <c r="Y19" s="1461">
        <v>23</v>
      </c>
      <c r="Z19" s="160">
        <v>6</v>
      </c>
      <c r="AA19" s="160">
        <v>17</v>
      </c>
    </row>
    <row r="20" spans="1:27" s="36" customFormat="1" ht="18.899999999999999" customHeight="1">
      <c r="A20" s="174" t="s">
        <v>230</v>
      </c>
      <c r="B20" s="581"/>
      <c r="C20" s="1324">
        <v>2</v>
      </c>
      <c r="D20" s="1324">
        <v>18</v>
      </c>
      <c r="E20" s="1324">
        <v>10</v>
      </c>
      <c r="F20" s="1324">
        <v>2</v>
      </c>
      <c r="G20" s="1324">
        <v>8</v>
      </c>
      <c r="H20" s="1324">
        <v>11</v>
      </c>
      <c r="I20" s="1324">
        <v>1</v>
      </c>
      <c r="J20" s="1324">
        <v>10</v>
      </c>
      <c r="K20" s="38">
        <v>0</v>
      </c>
      <c r="L20" s="38">
        <v>0</v>
      </c>
      <c r="M20" s="1324">
        <v>0</v>
      </c>
      <c r="N20" s="38">
        <v>0</v>
      </c>
      <c r="O20" s="38">
        <v>0</v>
      </c>
      <c r="P20" s="582" t="s">
        <v>230</v>
      </c>
      <c r="Q20" s="1461">
        <v>0</v>
      </c>
      <c r="R20" s="1461">
        <v>0</v>
      </c>
      <c r="S20" s="1461">
        <v>0</v>
      </c>
      <c r="T20" s="160">
        <v>2</v>
      </c>
      <c r="U20" s="160">
        <v>18</v>
      </c>
      <c r="V20" s="1461">
        <v>10</v>
      </c>
      <c r="W20" s="160">
        <v>2</v>
      </c>
      <c r="X20" s="160">
        <v>8</v>
      </c>
      <c r="Y20" s="1461">
        <v>11</v>
      </c>
      <c r="Z20" s="160">
        <v>1</v>
      </c>
      <c r="AA20" s="160">
        <v>10</v>
      </c>
    </row>
    <row r="21" spans="1:27" s="36" customFormat="1" ht="18.899999999999999" customHeight="1">
      <c r="A21" s="174" t="s">
        <v>232</v>
      </c>
      <c r="B21" s="581"/>
      <c r="C21" s="1324">
        <v>11</v>
      </c>
      <c r="D21" s="1324">
        <v>516</v>
      </c>
      <c r="E21" s="1324">
        <v>265</v>
      </c>
      <c r="F21" s="1324">
        <v>52</v>
      </c>
      <c r="G21" s="1324">
        <v>213</v>
      </c>
      <c r="H21" s="1324">
        <v>191</v>
      </c>
      <c r="I21" s="1324">
        <v>33</v>
      </c>
      <c r="J21" s="1324">
        <v>158</v>
      </c>
      <c r="K21" s="38">
        <v>5</v>
      </c>
      <c r="L21" s="38">
        <v>462</v>
      </c>
      <c r="M21" s="1324">
        <v>215</v>
      </c>
      <c r="N21" s="38">
        <v>37</v>
      </c>
      <c r="O21" s="38">
        <v>178</v>
      </c>
      <c r="P21" s="582" t="s">
        <v>232</v>
      </c>
      <c r="Q21" s="1461">
        <v>148</v>
      </c>
      <c r="R21" s="38">
        <v>24</v>
      </c>
      <c r="S21" s="38">
        <v>124</v>
      </c>
      <c r="T21" s="160">
        <v>6</v>
      </c>
      <c r="U21" s="160">
        <v>54</v>
      </c>
      <c r="V21" s="1461">
        <v>50</v>
      </c>
      <c r="W21" s="160">
        <v>15</v>
      </c>
      <c r="X21" s="160">
        <v>35</v>
      </c>
      <c r="Y21" s="1461">
        <v>43</v>
      </c>
      <c r="Z21" s="160">
        <v>9</v>
      </c>
      <c r="AA21" s="160">
        <v>34</v>
      </c>
    </row>
    <row r="22" spans="1:27" s="36" customFormat="1" ht="18.899999999999999" customHeight="1">
      <c r="A22" s="174" t="s">
        <v>234</v>
      </c>
      <c r="B22" s="581"/>
      <c r="C22" s="1324">
        <v>5</v>
      </c>
      <c r="D22" s="1324">
        <v>256</v>
      </c>
      <c r="E22" s="1324">
        <v>191</v>
      </c>
      <c r="F22" s="1324">
        <v>57</v>
      </c>
      <c r="G22" s="1324">
        <v>134</v>
      </c>
      <c r="H22" s="1324">
        <v>123</v>
      </c>
      <c r="I22" s="1324">
        <v>20</v>
      </c>
      <c r="J22" s="1324">
        <v>103</v>
      </c>
      <c r="K22" s="38">
        <v>3</v>
      </c>
      <c r="L22" s="38">
        <v>238</v>
      </c>
      <c r="M22" s="1324">
        <v>174</v>
      </c>
      <c r="N22" s="38">
        <v>51</v>
      </c>
      <c r="O22" s="38">
        <v>123</v>
      </c>
      <c r="P22" s="582" t="s">
        <v>234</v>
      </c>
      <c r="Q22" s="1461">
        <v>108</v>
      </c>
      <c r="R22" s="38">
        <v>17</v>
      </c>
      <c r="S22" s="38">
        <v>91</v>
      </c>
      <c r="T22" s="160">
        <v>2</v>
      </c>
      <c r="U22" s="160">
        <v>18</v>
      </c>
      <c r="V22" s="1461">
        <v>17</v>
      </c>
      <c r="W22" s="160">
        <v>6</v>
      </c>
      <c r="X22" s="160">
        <v>11</v>
      </c>
      <c r="Y22" s="1461">
        <v>15</v>
      </c>
      <c r="Z22" s="160">
        <v>3</v>
      </c>
      <c r="AA22" s="160">
        <v>12</v>
      </c>
    </row>
    <row r="23" spans="1:27" s="36" customFormat="1" ht="18.899999999999999" customHeight="1">
      <c r="A23" s="174" t="s">
        <v>236</v>
      </c>
      <c r="B23" s="581"/>
      <c r="C23" s="38">
        <v>0</v>
      </c>
      <c r="D23" s="38">
        <v>0</v>
      </c>
      <c r="E23" s="1324">
        <v>0</v>
      </c>
      <c r="F23" s="577">
        <v>0</v>
      </c>
      <c r="G23" s="577">
        <v>0</v>
      </c>
      <c r="H23" s="1324">
        <v>0</v>
      </c>
      <c r="I23" s="577">
        <v>0</v>
      </c>
      <c r="J23" s="577">
        <v>0</v>
      </c>
      <c r="K23" s="577" t="s">
        <v>1238</v>
      </c>
      <c r="L23" s="577" t="s">
        <v>1238</v>
      </c>
      <c r="M23" s="1324">
        <v>0</v>
      </c>
      <c r="N23" s="577">
        <v>0</v>
      </c>
      <c r="O23" s="577">
        <v>0</v>
      </c>
      <c r="P23" s="582" t="s">
        <v>236</v>
      </c>
      <c r="Q23" s="1461">
        <v>0</v>
      </c>
      <c r="R23" s="1461">
        <v>0</v>
      </c>
      <c r="S23" s="1461">
        <v>0</v>
      </c>
      <c r="T23" s="1461" t="s">
        <v>1238</v>
      </c>
      <c r="U23" s="1461" t="s">
        <v>1238</v>
      </c>
      <c r="V23" s="1461">
        <v>0</v>
      </c>
      <c r="W23" s="1461">
        <v>0</v>
      </c>
      <c r="X23" s="1461">
        <v>0</v>
      </c>
      <c r="Y23" s="1461">
        <v>0</v>
      </c>
      <c r="Z23" s="1461">
        <v>0</v>
      </c>
      <c r="AA23" s="1461">
        <v>0</v>
      </c>
    </row>
    <row r="24" spans="1:27" s="36" customFormat="1" ht="18.899999999999999" customHeight="1">
      <c r="A24" s="174" t="s">
        <v>238</v>
      </c>
      <c r="B24" s="581"/>
      <c r="C24" s="1324">
        <v>3</v>
      </c>
      <c r="D24" s="1324">
        <v>39</v>
      </c>
      <c r="E24" s="1324">
        <v>38</v>
      </c>
      <c r="F24" s="1324">
        <v>10</v>
      </c>
      <c r="G24" s="1324">
        <v>28</v>
      </c>
      <c r="H24" s="1324">
        <v>30</v>
      </c>
      <c r="I24" s="1324">
        <v>7</v>
      </c>
      <c r="J24" s="1324">
        <v>23</v>
      </c>
      <c r="K24" s="577">
        <v>1</v>
      </c>
      <c r="L24" s="577">
        <v>21</v>
      </c>
      <c r="M24" s="1324">
        <v>21</v>
      </c>
      <c r="N24" s="577">
        <v>6</v>
      </c>
      <c r="O24" s="577">
        <v>15</v>
      </c>
      <c r="P24" s="582" t="s">
        <v>238</v>
      </c>
      <c r="Q24" s="1461">
        <v>15</v>
      </c>
      <c r="R24" s="1461">
        <v>4</v>
      </c>
      <c r="S24" s="1461">
        <v>11</v>
      </c>
      <c r="T24" s="1461">
        <v>2</v>
      </c>
      <c r="U24" s="1461">
        <v>18</v>
      </c>
      <c r="V24" s="1461">
        <v>17</v>
      </c>
      <c r="W24" s="1461">
        <v>4</v>
      </c>
      <c r="X24" s="1461">
        <v>13</v>
      </c>
      <c r="Y24" s="1461">
        <v>15</v>
      </c>
      <c r="Z24" s="1461">
        <v>3</v>
      </c>
      <c r="AA24" s="1461">
        <v>12</v>
      </c>
    </row>
    <row r="25" spans="1:27" s="36" customFormat="1" ht="18.899999999999999" customHeight="1">
      <c r="A25" s="174" t="s">
        <v>240</v>
      </c>
      <c r="B25" s="581"/>
      <c r="C25" s="1324">
        <v>3</v>
      </c>
      <c r="D25" s="1324">
        <v>110</v>
      </c>
      <c r="E25" s="1324">
        <v>93</v>
      </c>
      <c r="F25" s="1324">
        <v>18</v>
      </c>
      <c r="G25" s="1324">
        <v>75</v>
      </c>
      <c r="H25" s="1324">
        <v>62</v>
      </c>
      <c r="I25" s="1324">
        <v>17</v>
      </c>
      <c r="J25" s="1324">
        <v>45</v>
      </c>
      <c r="K25" s="38">
        <v>2</v>
      </c>
      <c r="L25" s="38">
        <v>101</v>
      </c>
      <c r="M25" s="1324">
        <v>85</v>
      </c>
      <c r="N25" s="38">
        <v>16</v>
      </c>
      <c r="O25" s="38">
        <v>69</v>
      </c>
      <c r="P25" s="582" t="s">
        <v>240</v>
      </c>
      <c r="Q25" s="1461">
        <v>57</v>
      </c>
      <c r="R25" s="38">
        <v>16</v>
      </c>
      <c r="S25" s="38">
        <v>41</v>
      </c>
      <c r="T25" s="1461">
        <v>1</v>
      </c>
      <c r="U25" s="1461">
        <v>9</v>
      </c>
      <c r="V25" s="1461">
        <v>8</v>
      </c>
      <c r="W25" s="1461">
        <v>2</v>
      </c>
      <c r="X25" s="1461">
        <v>6</v>
      </c>
      <c r="Y25" s="1461">
        <v>5</v>
      </c>
      <c r="Z25" s="1461">
        <v>1</v>
      </c>
      <c r="AA25" s="1461">
        <v>4</v>
      </c>
    </row>
    <row r="26" spans="1:27" s="36" customFormat="1" ht="18.899999999999999" customHeight="1">
      <c r="A26" s="174" t="s">
        <v>242</v>
      </c>
      <c r="B26" s="581"/>
      <c r="C26" s="1324">
        <v>5</v>
      </c>
      <c r="D26" s="1324">
        <v>136</v>
      </c>
      <c r="E26" s="1324">
        <v>122</v>
      </c>
      <c r="F26" s="1324">
        <v>28</v>
      </c>
      <c r="G26" s="1324">
        <v>94</v>
      </c>
      <c r="H26" s="1324">
        <v>86</v>
      </c>
      <c r="I26" s="1324">
        <v>21</v>
      </c>
      <c r="J26" s="1324">
        <v>65</v>
      </c>
      <c r="K26" s="577">
        <v>5</v>
      </c>
      <c r="L26" s="577">
        <v>136</v>
      </c>
      <c r="M26" s="1324">
        <v>122</v>
      </c>
      <c r="N26" s="577">
        <v>28</v>
      </c>
      <c r="O26" s="577">
        <v>94</v>
      </c>
      <c r="P26" s="582" t="s">
        <v>242</v>
      </c>
      <c r="Q26" s="1461">
        <v>86</v>
      </c>
      <c r="R26" s="1461">
        <v>21</v>
      </c>
      <c r="S26" s="1461">
        <v>65</v>
      </c>
      <c r="T26" s="1461">
        <v>0</v>
      </c>
      <c r="U26" s="1461">
        <v>0</v>
      </c>
      <c r="V26" s="1461">
        <v>0</v>
      </c>
      <c r="W26" s="1461">
        <v>0</v>
      </c>
      <c r="X26" s="1461">
        <v>0</v>
      </c>
      <c r="Y26" s="1461">
        <v>0</v>
      </c>
      <c r="Z26" s="1461">
        <v>0</v>
      </c>
      <c r="AA26" s="1461">
        <v>0</v>
      </c>
    </row>
    <row r="27" spans="1:27" s="36" customFormat="1" ht="18.899999999999999" customHeight="1">
      <c r="A27" s="174" t="s">
        <v>244</v>
      </c>
      <c r="B27" s="581"/>
      <c r="C27" s="1324">
        <v>4</v>
      </c>
      <c r="D27" s="1324">
        <v>76</v>
      </c>
      <c r="E27" s="1324">
        <v>67</v>
      </c>
      <c r="F27" s="1324">
        <v>16</v>
      </c>
      <c r="G27" s="1324">
        <v>51</v>
      </c>
      <c r="H27" s="1324">
        <v>41</v>
      </c>
      <c r="I27" s="1324">
        <v>9</v>
      </c>
      <c r="J27" s="1324">
        <v>32</v>
      </c>
      <c r="K27" s="38">
        <v>4</v>
      </c>
      <c r="L27" s="38">
        <v>76</v>
      </c>
      <c r="M27" s="1324">
        <v>67</v>
      </c>
      <c r="N27" s="38">
        <v>16</v>
      </c>
      <c r="O27" s="38">
        <v>51</v>
      </c>
      <c r="P27" s="582" t="s">
        <v>244</v>
      </c>
      <c r="Q27" s="1461">
        <v>41</v>
      </c>
      <c r="R27" s="38">
        <v>9</v>
      </c>
      <c r="S27" s="38">
        <v>32</v>
      </c>
      <c r="T27" s="1461">
        <v>0</v>
      </c>
      <c r="U27" s="1461">
        <v>0</v>
      </c>
      <c r="V27" s="1461">
        <v>0</v>
      </c>
      <c r="W27" s="1461">
        <v>0</v>
      </c>
      <c r="X27" s="1461">
        <v>0</v>
      </c>
      <c r="Y27" s="1461">
        <v>0</v>
      </c>
      <c r="Z27" s="1461">
        <v>0</v>
      </c>
      <c r="AA27" s="1461">
        <v>0</v>
      </c>
    </row>
    <row r="28" spans="1:27" s="36" customFormat="1" ht="18.899999999999999" customHeight="1">
      <c r="A28" s="174" t="s">
        <v>246</v>
      </c>
      <c r="B28" s="581"/>
      <c r="C28" s="1324">
        <v>0</v>
      </c>
      <c r="D28" s="1324">
        <v>0</v>
      </c>
      <c r="E28" s="1324">
        <v>0</v>
      </c>
      <c r="F28" s="1324">
        <v>0</v>
      </c>
      <c r="G28" s="1324">
        <v>0</v>
      </c>
      <c r="H28" s="1324">
        <v>0</v>
      </c>
      <c r="I28" s="1324">
        <v>0</v>
      </c>
      <c r="J28" s="1324">
        <v>0</v>
      </c>
      <c r="K28" s="1461">
        <v>0</v>
      </c>
      <c r="L28" s="1461">
        <v>0</v>
      </c>
      <c r="M28" s="1461">
        <v>0</v>
      </c>
      <c r="N28" s="1461">
        <v>0</v>
      </c>
      <c r="O28" s="1461">
        <v>0</v>
      </c>
      <c r="P28" s="582" t="s">
        <v>246</v>
      </c>
      <c r="Q28" s="1461">
        <v>0</v>
      </c>
      <c r="R28" s="1461">
        <v>0</v>
      </c>
      <c r="S28" s="1461">
        <v>0</v>
      </c>
      <c r="T28" s="1461">
        <v>0</v>
      </c>
      <c r="U28" s="1461">
        <v>0</v>
      </c>
      <c r="V28" s="1461">
        <v>0</v>
      </c>
      <c r="W28" s="1461">
        <v>0</v>
      </c>
      <c r="X28" s="1461">
        <v>0</v>
      </c>
      <c r="Y28" s="1461">
        <v>0</v>
      </c>
      <c r="Z28" s="1461">
        <v>0</v>
      </c>
      <c r="AA28" s="1461">
        <v>0</v>
      </c>
    </row>
    <row r="29" spans="1:27" s="36" customFormat="1" ht="18.899999999999999" customHeight="1">
      <c r="A29" s="174" t="s">
        <v>248</v>
      </c>
      <c r="B29" s="581"/>
      <c r="C29" s="1324">
        <v>0</v>
      </c>
      <c r="D29" s="1324">
        <v>0</v>
      </c>
      <c r="E29" s="1324">
        <v>0</v>
      </c>
      <c r="F29" s="1324">
        <v>0</v>
      </c>
      <c r="G29" s="1324">
        <v>0</v>
      </c>
      <c r="H29" s="1324">
        <v>0</v>
      </c>
      <c r="I29" s="1324">
        <v>0</v>
      </c>
      <c r="J29" s="1324">
        <v>0</v>
      </c>
      <c r="K29" s="1461">
        <v>0</v>
      </c>
      <c r="L29" s="1461">
        <v>0</v>
      </c>
      <c r="M29" s="1461">
        <v>0</v>
      </c>
      <c r="N29" s="1461">
        <v>0</v>
      </c>
      <c r="O29" s="1461">
        <v>0</v>
      </c>
      <c r="P29" s="582" t="s">
        <v>248</v>
      </c>
      <c r="Q29" s="1461">
        <v>0</v>
      </c>
      <c r="R29" s="1461">
        <v>0</v>
      </c>
      <c r="S29" s="1461">
        <v>0</v>
      </c>
      <c r="T29" s="1461">
        <v>0</v>
      </c>
      <c r="U29" s="1461">
        <v>0</v>
      </c>
      <c r="V29" s="1461">
        <v>0</v>
      </c>
      <c r="W29" s="1461">
        <v>0</v>
      </c>
      <c r="X29" s="1461">
        <v>0</v>
      </c>
      <c r="Y29" s="1461">
        <v>0</v>
      </c>
      <c r="Z29" s="1461">
        <v>0</v>
      </c>
      <c r="AA29" s="1461">
        <v>0</v>
      </c>
    </row>
    <row r="30" spans="1:27" s="36" customFormat="1" ht="18.899999999999999" customHeight="1">
      <c r="A30" s="174" t="s">
        <v>250</v>
      </c>
      <c r="B30" s="581"/>
      <c r="C30" s="1324">
        <v>2</v>
      </c>
      <c r="D30" s="1324">
        <v>34</v>
      </c>
      <c r="E30" s="1324">
        <v>32</v>
      </c>
      <c r="F30" s="1324">
        <v>8</v>
      </c>
      <c r="G30" s="1324">
        <v>24</v>
      </c>
      <c r="H30" s="1324">
        <v>28</v>
      </c>
      <c r="I30" s="1324">
        <v>7</v>
      </c>
      <c r="J30" s="1324">
        <v>21</v>
      </c>
      <c r="K30" s="38">
        <v>2</v>
      </c>
      <c r="L30" s="38">
        <v>34</v>
      </c>
      <c r="M30" s="1324">
        <v>32</v>
      </c>
      <c r="N30" s="38">
        <v>8</v>
      </c>
      <c r="O30" s="38">
        <v>24</v>
      </c>
      <c r="P30" s="582" t="s">
        <v>250</v>
      </c>
      <c r="Q30" s="1461">
        <v>28</v>
      </c>
      <c r="R30" s="1461">
        <v>7</v>
      </c>
      <c r="S30" s="1461">
        <v>21</v>
      </c>
      <c r="T30" s="1461">
        <v>0</v>
      </c>
      <c r="U30" s="1461">
        <v>0</v>
      </c>
      <c r="V30" s="1461">
        <v>0</v>
      </c>
      <c r="W30" s="1461">
        <v>0</v>
      </c>
      <c r="X30" s="1461">
        <v>0</v>
      </c>
      <c r="Y30" s="1461">
        <v>0</v>
      </c>
      <c r="Z30" s="1461">
        <v>0</v>
      </c>
      <c r="AA30" s="1461">
        <v>0</v>
      </c>
    </row>
    <row r="31" spans="1:27" s="36" customFormat="1" ht="18.899999999999999" customHeight="1">
      <c r="A31" s="174" t="s">
        <v>252</v>
      </c>
      <c r="B31" s="581"/>
      <c r="C31" s="1324">
        <v>1</v>
      </c>
      <c r="D31" s="1324">
        <v>9</v>
      </c>
      <c r="E31" s="1324">
        <v>9</v>
      </c>
      <c r="F31" s="1324">
        <v>2</v>
      </c>
      <c r="G31" s="1324">
        <v>7</v>
      </c>
      <c r="H31" s="1324">
        <v>5</v>
      </c>
      <c r="I31" s="1324">
        <v>1</v>
      </c>
      <c r="J31" s="1324">
        <v>4</v>
      </c>
      <c r="K31" s="38">
        <v>0</v>
      </c>
      <c r="L31" s="38">
        <v>0</v>
      </c>
      <c r="M31" s="1324">
        <v>0</v>
      </c>
      <c r="N31" s="38">
        <v>0</v>
      </c>
      <c r="O31" s="38">
        <v>0</v>
      </c>
      <c r="P31" s="582" t="s">
        <v>252</v>
      </c>
      <c r="Q31" s="1461">
        <v>0</v>
      </c>
      <c r="R31" s="1461">
        <v>0</v>
      </c>
      <c r="S31" s="1461">
        <v>0</v>
      </c>
      <c r="T31" s="160">
        <v>1</v>
      </c>
      <c r="U31" s="160">
        <v>9</v>
      </c>
      <c r="V31" s="1461">
        <v>9</v>
      </c>
      <c r="W31" s="160">
        <v>2</v>
      </c>
      <c r="X31" s="160">
        <v>7</v>
      </c>
      <c r="Y31" s="1461">
        <v>5</v>
      </c>
      <c r="Z31" s="160">
        <v>1</v>
      </c>
      <c r="AA31" s="160">
        <v>4</v>
      </c>
    </row>
    <row r="32" spans="1:27" s="36" customFormat="1" ht="18.899999999999999" customHeight="1">
      <c r="A32" s="174" t="s">
        <v>254</v>
      </c>
      <c r="B32" s="581"/>
      <c r="C32" s="1324">
        <v>0</v>
      </c>
      <c r="D32" s="1324">
        <v>0</v>
      </c>
      <c r="E32" s="1324">
        <v>0</v>
      </c>
      <c r="F32" s="577">
        <v>0</v>
      </c>
      <c r="G32" s="577">
        <v>0</v>
      </c>
      <c r="H32" s="577">
        <v>0</v>
      </c>
      <c r="I32" s="577">
        <v>0</v>
      </c>
      <c r="J32" s="577">
        <v>0</v>
      </c>
      <c r="K32" s="38">
        <v>0</v>
      </c>
      <c r="L32" s="38">
        <v>0</v>
      </c>
      <c r="M32" s="1324">
        <v>0</v>
      </c>
      <c r="N32" s="38">
        <v>0</v>
      </c>
      <c r="O32" s="38">
        <v>0</v>
      </c>
      <c r="P32" s="582" t="s">
        <v>254</v>
      </c>
      <c r="Q32" s="1461">
        <v>0</v>
      </c>
      <c r="R32" s="1461">
        <v>0</v>
      </c>
      <c r="S32" s="1461">
        <v>0</v>
      </c>
      <c r="T32" s="1461">
        <v>0</v>
      </c>
      <c r="U32" s="1461">
        <v>0</v>
      </c>
      <c r="V32" s="1461">
        <v>0</v>
      </c>
      <c r="W32" s="1461">
        <v>0</v>
      </c>
      <c r="X32" s="1461">
        <v>0</v>
      </c>
      <c r="Y32" s="1461">
        <v>0</v>
      </c>
      <c r="Z32" s="1461">
        <v>0</v>
      </c>
      <c r="AA32" s="1461">
        <v>0</v>
      </c>
    </row>
    <row r="33" spans="1:27" s="36" customFormat="1" ht="18.899999999999999" customHeight="1">
      <c r="A33" s="174" t="s">
        <v>256</v>
      </c>
      <c r="B33" s="581"/>
      <c r="C33" s="1324">
        <v>0</v>
      </c>
      <c r="D33" s="1324">
        <v>0</v>
      </c>
      <c r="E33" s="1324">
        <v>0</v>
      </c>
      <c r="F33" s="577">
        <v>0</v>
      </c>
      <c r="G33" s="577">
        <v>0</v>
      </c>
      <c r="H33" s="577">
        <v>0</v>
      </c>
      <c r="I33" s="577">
        <v>0</v>
      </c>
      <c r="J33" s="577">
        <v>0</v>
      </c>
      <c r="K33" s="38">
        <v>0</v>
      </c>
      <c r="L33" s="38">
        <v>0</v>
      </c>
      <c r="M33" s="1324">
        <v>0</v>
      </c>
      <c r="N33" s="38">
        <v>0</v>
      </c>
      <c r="O33" s="38">
        <v>0</v>
      </c>
      <c r="P33" s="582" t="s">
        <v>256</v>
      </c>
      <c r="Q33" s="1461">
        <v>0</v>
      </c>
      <c r="R33" s="1461">
        <v>0</v>
      </c>
      <c r="S33" s="1461">
        <v>0</v>
      </c>
      <c r="T33" s="1461">
        <v>0</v>
      </c>
      <c r="U33" s="1461">
        <v>0</v>
      </c>
      <c r="V33" s="1461">
        <v>0</v>
      </c>
      <c r="W33" s="1461">
        <v>0</v>
      </c>
      <c r="X33" s="1461">
        <v>0</v>
      </c>
      <c r="Y33" s="1461">
        <v>0</v>
      </c>
      <c r="Z33" s="1461">
        <v>0</v>
      </c>
      <c r="AA33" s="1461">
        <v>0</v>
      </c>
    </row>
    <row r="34" spans="1:27" s="36" customFormat="1" ht="18.899999999999999" customHeight="1">
      <c r="A34" s="174" t="s">
        <v>258</v>
      </c>
      <c r="B34" s="581"/>
      <c r="C34" s="1324">
        <v>0</v>
      </c>
      <c r="D34" s="1324">
        <v>0</v>
      </c>
      <c r="E34" s="1324">
        <v>0</v>
      </c>
      <c r="F34" s="577">
        <v>0</v>
      </c>
      <c r="G34" s="577">
        <v>0</v>
      </c>
      <c r="H34" s="577">
        <v>0</v>
      </c>
      <c r="I34" s="577">
        <v>0</v>
      </c>
      <c r="J34" s="577">
        <v>0</v>
      </c>
      <c r="K34" s="38">
        <v>0</v>
      </c>
      <c r="L34" s="38">
        <v>0</v>
      </c>
      <c r="M34" s="1324">
        <v>0</v>
      </c>
      <c r="N34" s="38">
        <v>0</v>
      </c>
      <c r="O34" s="38">
        <v>0</v>
      </c>
      <c r="P34" s="582" t="s">
        <v>258</v>
      </c>
      <c r="Q34" s="1461">
        <v>0</v>
      </c>
      <c r="R34" s="1461">
        <v>0</v>
      </c>
      <c r="S34" s="1461">
        <v>0</v>
      </c>
      <c r="T34" s="1461">
        <v>0</v>
      </c>
      <c r="U34" s="1461">
        <v>0</v>
      </c>
      <c r="V34" s="1461">
        <v>0</v>
      </c>
      <c r="W34" s="1461">
        <v>0</v>
      </c>
      <c r="X34" s="1461">
        <v>0</v>
      </c>
      <c r="Y34" s="1461">
        <v>0</v>
      </c>
      <c r="Z34" s="1461">
        <v>0</v>
      </c>
      <c r="AA34" s="1461">
        <v>0</v>
      </c>
    </row>
    <row r="35" spans="1:27" s="36" customFormat="1" ht="18.899999999999999" customHeight="1">
      <c r="A35" s="174" t="s">
        <v>260</v>
      </c>
      <c r="B35" s="581"/>
      <c r="C35" s="1324">
        <v>3</v>
      </c>
      <c r="D35" s="1324">
        <v>65</v>
      </c>
      <c r="E35" s="1324">
        <v>65</v>
      </c>
      <c r="F35" s="1324">
        <v>20</v>
      </c>
      <c r="G35" s="1324">
        <v>45</v>
      </c>
      <c r="H35" s="1324">
        <v>42</v>
      </c>
      <c r="I35" s="1324">
        <v>10</v>
      </c>
      <c r="J35" s="1324">
        <v>32</v>
      </c>
      <c r="K35" s="577">
        <v>2</v>
      </c>
      <c r="L35" s="577">
        <v>56</v>
      </c>
      <c r="M35" s="1324">
        <v>56</v>
      </c>
      <c r="N35" s="577">
        <v>17</v>
      </c>
      <c r="O35" s="577">
        <v>39</v>
      </c>
      <c r="P35" s="582" t="s">
        <v>260</v>
      </c>
      <c r="Q35" s="1461">
        <v>36</v>
      </c>
      <c r="R35" s="1461">
        <v>9</v>
      </c>
      <c r="S35" s="1461">
        <v>27</v>
      </c>
      <c r="T35" s="160">
        <v>1</v>
      </c>
      <c r="U35" s="160">
        <v>9</v>
      </c>
      <c r="V35" s="1461">
        <v>9</v>
      </c>
      <c r="W35" s="160">
        <v>3</v>
      </c>
      <c r="X35" s="160">
        <v>6</v>
      </c>
      <c r="Y35" s="1461">
        <v>6</v>
      </c>
      <c r="Z35" s="160">
        <v>1</v>
      </c>
      <c r="AA35" s="160">
        <v>5</v>
      </c>
    </row>
    <row r="36" spans="1:27" s="36" customFormat="1" ht="18.899999999999999" customHeight="1">
      <c r="A36" s="174" t="s">
        <v>262</v>
      </c>
      <c r="B36" s="581"/>
      <c r="C36" s="1324">
        <v>11</v>
      </c>
      <c r="D36" s="1324">
        <v>162</v>
      </c>
      <c r="E36" s="1324">
        <v>131</v>
      </c>
      <c r="F36" s="1324">
        <v>42</v>
      </c>
      <c r="G36" s="1324">
        <v>89</v>
      </c>
      <c r="H36" s="1324">
        <v>101</v>
      </c>
      <c r="I36" s="1324">
        <v>15</v>
      </c>
      <c r="J36" s="1324">
        <v>86</v>
      </c>
      <c r="K36" s="38">
        <v>4</v>
      </c>
      <c r="L36" s="38">
        <v>99</v>
      </c>
      <c r="M36" s="1324">
        <v>75</v>
      </c>
      <c r="N36" s="38">
        <v>21</v>
      </c>
      <c r="O36" s="38">
        <v>54</v>
      </c>
      <c r="P36" s="582" t="s">
        <v>262</v>
      </c>
      <c r="Q36" s="1461">
        <v>59</v>
      </c>
      <c r="R36" s="38">
        <v>10</v>
      </c>
      <c r="S36" s="38">
        <v>49</v>
      </c>
      <c r="T36" s="160">
        <v>7</v>
      </c>
      <c r="U36" s="160">
        <v>63</v>
      </c>
      <c r="V36" s="1461">
        <v>56</v>
      </c>
      <c r="W36" s="160">
        <v>21</v>
      </c>
      <c r="X36" s="160">
        <v>35</v>
      </c>
      <c r="Y36" s="1461">
        <v>42</v>
      </c>
      <c r="Z36" s="160">
        <v>5</v>
      </c>
      <c r="AA36" s="160">
        <v>37</v>
      </c>
    </row>
    <row r="37" spans="1:27" s="36" customFormat="1" ht="18.899999999999999" customHeight="1">
      <c r="A37" s="174" t="s">
        <v>264</v>
      </c>
      <c r="B37" s="581"/>
      <c r="C37" s="1324">
        <v>1</v>
      </c>
      <c r="D37" s="1324">
        <v>21</v>
      </c>
      <c r="E37" s="1324">
        <v>18</v>
      </c>
      <c r="F37" s="1324">
        <v>3</v>
      </c>
      <c r="G37" s="1324">
        <v>15</v>
      </c>
      <c r="H37" s="1324">
        <v>16</v>
      </c>
      <c r="I37" s="1324">
        <v>4</v>
      </c>
      <c r="J37" s="1324">
        <v>12</v>
      </c>
      <c r="K37" s="577">
        <v>1</v>
      </c>
      <c r="L37" s="577">
        <v>21</v>
      </c>
      <c r="M37" s="1324">
        <v>18</v>
      </c>
      <c r="N37" s="577">
        <v>3</v>
      </c>
      <c r="O37" s="577">
        <v>15</v>
      </c>
      <c r="P37" s="582" t="s">
        <v>264</v>
      </c>
      <c r="Q37" s="1461">
        <v>16</v>
      </c>
      <c r="R37" s="1461">
        <v>4</v>
      </c>
      <c r="S37" s="1461">
        <v>12</v>
      </c>
      <c r="T37" s="1461">
        <v>0</v>
      </c>
      <c r="U37" s="1461">
        <v>0</v>
      </c>
      <c r="V37" s="1461">
        <v>0</v>
      </c>
      <c r="W37" s="1461">
        <v>0</v>
      </c>
      <c r="X37" s="1461">
        <v>0</v>
      </c>
      <c r="Y37" s="1461">
        <v>0</v>
      </c>
      <c r="Z37" s="1461">
        <v>0</v>
      </c>
      <c r="AA37" s="1461">
        <v>0</v>
      </c>
    </row>
    <row r="38" spans="1:27" s="36" customFormat="1" ht="18.899999999999999" customHeight="1">
      <c r="A38" s="174" t="s">
        <v>266</v>
      </c>
      <c r="B38" s="581"/>
      <c r="C38" s="1324">
        <v>2</v>
      </c>
      <c r="D38" s="1324">
        <v>70</v>
      </c>
      <c r="E38" s="1324">
        <v>62</v>
      </c>
      <c r="F38" s="1324">
        <v>14</v>
      </c>
      <c r="G38" s="1324">
        <v>48</v>
      </c>
      <c r="H38" s="1324">
        <v>41</v>
      </c>
      <c r="I38" s="1324">
        <v>9</v>
      </c>
      <c r="J38" s="1324">
        <v>32</v>
      </c>
      <c r="K38" s="577">
        <v>1</v>
      </c>
      <c r="L38" s="577">
        <v>61</v>
      </c>
      <c r="M38" s="1324">
        <v>55</v>
      </c>
      <c r="N38" s="577">
        <v>12</v>
      </c>
      <c r="O38" s="577">
        <v>43</v>
      </c>
      <c r="P38" s="582" t="s">
        <v>266</v>
      </c>
      <c r="Q38" s="1461">
        <v>33</v>
      </c>
      <c r="R38" s="1461">
        <v>8</v>
      </c>
      <c r="S38" s="1461">
        <v>25</v>
      </c>
      <c r="T38" s="1461">
        <v>1</v>
      </c>
      <c r="U38" s="1461">
        <v>9</v>
      </c>
      <c r="V38" s="1461">
        <v>7</v>
      </c>
      <c r="W38" s="1461">
        <v>2</v>
      </c>
      <c r="X38" s="1461">
        <v>5</v>
      </c>
      <c r="Y38" s="1461">
        <v>8</v>
      </c>
      <c r="Z38" s="1461">
        <v>1</v>
      </c>
      <c r="AA38" s="1461">
        <v>7</v>
      </c>
    </row>
    <row r="39" spans="1:27" s="47" customFormat="1" ht="3" customHeight="1" thickBot="1">
      <c r="A39" s="546"/>
      <c r="B39" s="44"/>
      <c r="C39" s="583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6"/>
      <c r="O39" s="46"/>
      <c r="P39" s="584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s="47" customFormat="1" ht="16.5" customHeight="1">
      <c r="A40" s="68" t="s">
        <v>1239</v>
      </c>
      <c r="B40" s="585"/>
      <c r="C40" s="586"/>
      <c r="D40" s="570"/>
      <c r="E40" s="570"/>
      <c r="F40" s="570"/>
      <c r="G40" s="570"/>
      <c r="H40" s="570"/>
      <c r="I40" s="570"/>
      <c r="J40" s="570"/>
      <c r="K40" s="571"/>
      <c r="L40" s="571"/>
      <c r="M40" s="571"/>
      <c r="N40" s="571"/>
      <c r="O40" s="571"/>
      <c r="P40" s="68" t="s">
        <v>1239</v>
      </c>
      <c r="Q40" s="571"/>
      <c r="R40" s="571"/>
      <c r="S40" s="571"/>
      <c r="T40" s="571"/>
      <c r="U40" s="571"/>
      <c r="V40" s="499"/>
      <c r="W40" s="499"/>
      <c r="X40" s="499"/>
      <c r="Y40" s="499"/>
      <c r="Z40" s="499"/>
      <c r="AA40" s="499"/>
    </row>
    <row r="41" spans="1:27" s="13" customFormat="1" ht="15" customHeight="1">
      <c r="A41" s="550"/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  <c r="W41" s="550"/>
      <c r="X41" s="550"/>
      <c r="Y41" s="550"/>
      <c r="Z41" s="550"/>
      <c r="AA41" s="550"/>
    </row>
  </sheetData>
  <mergeCells count="17">
    <mergeCell ref="U7:V7"/>
    <mergeCell ref="W7:X7"/>
    <mergeCell ref="Y7:Z7"/>
    <mergeCell ref="D7:E7"/>
    <mergeCell ref="F7:G7"/>
    <mergeCell ref="H7:I7"/>
    <mergeCell ref="L7:M7"/>
    <mergeCell ref="N7:O7"/>
    <mergeCell ref="Q7:R7"/>
    <mergeCell ref="A3:O3"/>
    <mergeCell ref="P3:AA3"/>
    <mergeCell ref="A4:O4"/>
    <mergeCell ref="P4:AA4"/>
    <mergeCell ref="D6:F6"/>
    <mergeCell ref="H6:J6"/>
    <mergeCell ref="L6:N6"/>
    <mergeCell ref="T6:AA6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4"/>
  <sheetViews>
    <sheetView view="pageBreakPreview" topLeftCell="A16" zoomScaleNormal="100" zoomScaleSheetLayoutView="100" workbookViewId="0">
      <selection activeCell="L23" sqref="L23"/>
    </sheetView>
  </sheetViews>
  <sheetFormatPr defaultColWidth="9" defaultRowHeight="13.2"/>
  <cols>
    <col min="1" max="1" width="6.5" style="1" customWidth="1"/>
    <col min="2" max="2" width="0.3984375" style="1" customWidth="1"/>
    <col min="3" max="3" width="5.59765625" style="1" customWidth="1"/>
    <col min="4" max="5" width="5.8984375" style="1" customWidth="1"/>
    <col min="6" max="6" width="6.19921875" style="1" customWidth="1"/>
    <col min="7" max="7" width="5.796875" style="1" customWidth="1"/>
    <col min="8" max="9" width="6" style="1" customWidth="1"/>
    <col min="10" max="10" width="6.296875" style="1" customWidth="1"/>
    <col min="11" max="11" width="6.3984375" style="1" customWidth="1"/>
    <col min="12" max="13" width="6.5" style="1" customWidth="1"/>
    <col min="14" max="14" width="7.59765625" style="1" customWidth="1"/>
    <col min="15" max="15" width="8.5" style="1" customWidth="1"/>
    <col min="16" max="16" width="6" style="1" customWidth="1"/>
    <col min="17" max="18" width="6.3984375" style="1" customWidth="1"/>
    <col min="19" max="19" width="5.8984375" style="1" customWidth="1"/>
    <col min="20" max="20" width="6.09765625" style="1" customWidth="1"/>
    <col min="21" max="22" width="6.296875" style="1" customWidth="1"/>
    <col min="23" max="23" width="5.796875" style="1" customWidth="1"/>
    <col min="24" max="24" width="6.296875" style="1" customWidth="1"/>
    <col min="25" max="26" width="5.5" style="1" customWidth="1"/>
    <col min="27" max="27" width="6.59765625" style="1" customWidth="1"/>
    <col min="28" max="16384" width="9" style="1"/>
  </cols>
  <sheetData>
    <row r="1" spans="1:28" ht="24.9" customHeight="1">
      <c r="W1" s="2" t="s">
        <v>1240</v>
      </c>
      <c r="AA1" s="2" t="s">
        <v>1240</v>
      </c>
    </row>
    <row r="2" spans="1:28" s="4" customFormat="1" ht="21.9" customHeight="1">
      <c r="A2" s="1860"/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587"/>
      <c r="U2" s="587"/>
      <c r="V2" s="587"/>
      <c r="W2" s="587"/>
      <c r="X2" s="587"/>
      <c r="Y2" s="587"/>
      <c r="Z2" s="587"/>
      <c r="AA2" s="587"/>
    </row>
    <row r="3" spans="1:28" s="7" customFormat="1" ht="21.9" customHeight="1">
      <c r="A3" s="1511" t="s">
        <v>1241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 t="s">
        <v>1241</v>
      </c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</row>
    <row r="4" spans="1:28" s="74" customFormat="1" ht="21.9" customHeight="1">
      <c r="A4" s="1512" t="s">
        <v>1242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 t="s">
        <v>1242</v>
      </c>
      <c r="P4" s="1512"/>
      <c r="Q4" s="1512"/>
      <c r="R4" s="1512"/>
      <c r="S4" s="1512"/>
      <c r="T4" s="1512"/>
      <c r="U4" s="1512"/>
      <c r="V4" s="1512"/>
      <c r="W4" s="1512"/>
      <c r="X4" s="1512"/>
      <c r="Y4" s="1512"/>
      <c r="Z4" s="1512"/>
      <c r="AA4" s="1512"/>
      <c r="AB4" s="1512"/>
    </row>
    <row r="5" spans="1:28" s="13" customFormat="1" ht="15.9" customHeight="1" thickBot="1">
      <c r="A5" s="75" t="s">
        <v>1169</v>
      </c>
      <c r="B5" s="76"/>
      <c r="C5" s="11"/>
      <c r="D5" s="12"/>
      <c r="E5" s="12" t="s">
        <v>4</v>
      </c>
      <c r="F5" s="12"/>
      <c r="G5" s="12"/>
      <c r="H5" s="12"/>
      <c r="I5" s="12"/>
      <c r="J5" s="12"/>
      <c r="K5" s="1513" t="s">
        <v>1243</v>
      </c>
      <c r="L5" s="1513"/>
      <c r="M5" s="1513"/>
      <c r="N5" s="1513"/>
      <c r="O5" s="75" t="s">
        <v>1169</v>
      </c>
      <c r="P5" s="12"/>
      <c r="Q5" s="12"/>
      <c r="R5" s="12"/>
      <c r="S5" s="12"/>
      <c r="T5" s="1513" t="s">
        <v>1243</v>
      </c>
      <c r="U5" s="1513"/>
      <c r="V5" s="1513"/>
      <c r="W5" s="1513"/>
      <c r="X5" s="1513" t="s">
        <v>1243</v>
      </c>
      <c r="Y5" s="1513"/>
      <c r="Z5" s="1513"/>
      <c r="AA5" s="1513"/>
      <c r="AB5" s="328"/>
    </row>
    <row r="6" spans="1:28" s="36" customFormat="1" ht="14.1" customHeight="1">
      <c r="A6" s="588" t="s">
        <v>1244</v>
      </c>
      <c r="B6" s="589"/>
      <c r="C6" s="81" t="s">
        <v>1245</v>
      </c>
      <c r="D6" s="81"/>
      <c r="E6" s="81"/>
      <c r="F6" s="81"/>
      <c r="G6" s="1861" t="s">
        <v>1246</v>
      </c>
      <c r="H6" s="1862"/>
      <c r="I6" s="1862"/>
      <c r="J6" s="1862"/>
      <c r="K6" s="1861" t="s">
        <v>1247</v>
      </c>
      <c r="L6" s="1862"/>
      <c r="M6" s="1862"/>
      <c r="N6" s="1863"/>
      <c r="O6" s="589" t="s">
        <v>1244</v>
      </c>
      <c r="P6" s="1862" t="s">
        <v>1248</v>
      </c>
      <c r="Q6" s="1862"/>
      <c r="R6" s="1862"/>
      <c r="S6" s="1862"/>
      <c r="T6" s="1861" t="s">
        <v>1249</v>
      </c>
      <c r="U6" s="1862"/>
      <c r="V6" s="1862"/>
      <c r="W6" s="1862"/>
      <c r="X6" s="1861" t="s">
        <v>1250</v>
      </c>
      <c r="Y6" s="1862"/>
      <c r="Z6" s="1862"/>
      <c r="AA6" s="1862"/>
      <c r="AB6" s="47"/>
    </row>
    <row r="7" spans="1:28" s="36" customFormat="1" ht="14.1" customHeight="1">
      <c r="A7" s="101"/>
      <c r="B7" s="100"/>
      <c r="C7" s="1606" t="s">
        <v>1251</v>
      </c>
      <c r="D7" s="1607"/>
      <c r="E7" s="1607"/>
      <c r="F7" s="1748"/>
      <c r="G7" s="1606" t="s">
        <v>1252</v>
      </c>
      <c r="H7" s="1607"/>
      <c r="I7" s="1607"/>
      <c r="J7" s="1748"/>
      <c r="K7" s="1606" t="s">
        <v>1253</v>
      </c>
      <c r="L7" s="1607"/>
      <c r="M7" s="1607"/>
      <c r="N7" s="1748"/>
      <c r="O7" s="100"/>
      <c r="P7" s="1607" t="s">
        <v>1254</v>
      </c>
      <c r="Q7" s="1607"/>
      <c r="R7" s="1607"/>
      <c r="S7" s="1748"/>
      <c r="T7" s="1606" t="s">
        <v>1255</v>
      </c>
      <c r="U7" s="1607"/>
      <c r="V7" s="1607"/>
      <c r="W7" s="1607"/>
      <c r="X7" s="1606" t="s">
        <v>1255</v>
      </c>
      <c r="Y7" s="1607"/>
      <c r="Z7" s="1607"/>
      <c r="AA7" s="1607"/>
      <c r="AB7" s="47"/>
    </row>
    <row r="8" spans="1:28" s="36" customFormat="1" ht="14.1" customHeight="1">
      <c r="A8" s="101"/>
      <c r="B8" s="100"/>
      <c r="C8" s="29" t="s">
        <v>1256</v>
      </c>
      <c r="D8" s="1521" t="s">
        <v>1257</v>
      </c>
      <c r="E8" s="1864"/>
      <c r="F8" s="28" t="s">
        <v>1258</v>
      </c>
      <c r="G8" s="29" t="s">
        <v>1256</v>
      </c>
      <c r="H8" s="1521" t="s">
        <v>1257</v>
      </c>
      <c r="I8" s="1864"/>
      <c r="J8" s="28" t="s">
        <v>1258</v>
      </c>
      <c r="K8" s="29" t="s">
        <v>1256</v>
      </c>
      <c r="L8" s="1521" t="s">
        <v>1257</v>
      </c>
      <c r="M8" s="1864"/>
      <c r="N8" s="28" t="s">
        <v>1258</v>
      </c>
      <c r="O8" s="100"/>
      <c r="P8" s="29" t="s">
        <v>1256</v>
      </c>
      <c r="Q8" s="1521" t="s">
        <v>1257</v>
      </c>
      <c r="R8" s="1864"/>
      <c r="S8" s="1865" t="s">
        <v>1259</v>
      </c>
      <c r="T8" s="29" t="s">
        <v>1256</v>
      </c>
      <c r="U8" s="1521" t="s">
        <v>1257</v>
      </c>
      <c r="V8" s="1864"/>
      <c r="W8" s="28" t="s">
        <v>1258</v>
      </c>
      <c r="X8" s="29" t="s">
        <v>1256</v>
      </c>
      <c r="Y8" s="1521" t="s">
        <v>1257</v>
      </c>
      <c r="Z8" s="1864"/>
      <c r="AA8" s="28" t="s">
        <v>1258</v>
      </c>
      <c r="AB8" s="47"/>
    </row>
    <row r="9" spans="1:28" s="36" customFormat="1" ht="14.1" customHeight="1">
      <c r="A9" s="101"/>
      <c r="B9" s="100"/>
      <c r="C9" s="114" t="s">
        <v>1260</v>
      </c>
      <c r="D9" s="1509" t="s">
        <v>1261</v>
      </c>
      <c r="E9" s="1811"/>
      <c r="F9" s="115" t="s">
        <v>1262</v>
      </c>
      <c r="G9" s="114" t="s">
        <v>1260</v>
      </c>
      <c r="H9" s="1509" t="s">
        <v>1261</v>
      </c>
      <c r="I9" s="1811"/>
      <c r="J9" s="115" t="s">
        <v>1262</v>
      </c>
      <c r="K9" s="114" t="s">
        <v>1260</v>
      </c>
      <c r="L9" s="1509" t="s">
        <v>1261</v>
      </c>
      <c r="M9" s="1811"/>
      <c r="N9" s="115" t="s">
        <v>1262</v>
      </c>
      <c r="O9" s="100"/>
      <c r="P9" s="114" t="s">
        <v>1260</v>
      </c>
      <c r="Q9" s="1509" t="s">
        <v>1261</v>
      </c>
      <c r="R9" s="1811"/>
      <c r="S9" s="1866"/>
      <c r="T9" s="114" t="s">
        <v>1260</v>
      </c>
      <c r="U9" s="1509" t="s">
        <v>1261</v>
      </c>
      <c r="V9" s="1811"/>
      <c r="W9" s="115" t="s">
        <v>1262</v>
      </c>
      <c r="X9" s="114" t="s">
        <v>1260</v>
      </c>
      <c r="Y9" s="1509" t="s">
        <v>1261</v>
      </c>
      <c r="Z9" s="1811"/>
      <c r="AA9" s="115" t="s">
        <v>1262</v>
      </c>
      <c r="AB9" s="47"/>
    </row>
    <row r="10" spans="1:28" s="36" customFormat="1" ht="14.1" customHeight="1">
      <c r="A10" s="101"/>
      <c r="B10" s="100"/>
      <c r="C10" s="59" t="s">
        <v>1263</v>
      </c>
      <c r="D10" s="115" t="s">
        <v>1264</v>
      </c>
      <c r="E10" s="115" t="s">
        <v>1265</v>
      </c>
      <c r="F10" s="139"/>
      <c r="G10" s="59" t="s">
        <v>1263</v>
      </c>
      <c r="H10" s="115" t="s">
        <v>1264</v>
      </c>
      <c r="I10" s="115" t="s">
        <v>1265</v>
      </c>
      <c r="J10" s="139"/>
      <c r="K10" s="59" t="s">
        <v>1263</v>
      </c>
      <c r="L10" s="115" t="s">
        <v>1264</v>
      </c>
      <c r="M10" s="115" t="s">
        <v>1265</v>
      </c>
      <c r="N10" s="139"/>
      <c r="O10" s="100"/>
      <c r="P10" s="59" t="s">
        <v>1263</v>
      </c>
      <c r="Q10" s="115" t="s">
        <v>1264</v>
      </c>
      <c r="R10" s="115" t="s">
        <v>1265</v>
      </c>
      <c r="S10" s="139"/>
      <c r="T10" s="59" t="s">
        <v>1263</v>
      </c>
      <c r="U10" s="115" t="s">
        <v>1264</v>
      </c>
      <c r="V10" s="115" t="s">
        <v>1265</v>
      </c>
      <c r="W10" s="139"/>
      <c r="X10" s="59" t="s">
        <v>1263</v>
      </c>
      <c r="Y10" s="115" t="s">
        <v>1264</v>
      </c>
      <c r="Z10" s="115" t="s">
        <v>1265</v>
      </c>
      <c r="AA10" s="139"/>
      <c r="AB10" s="47"/>
    </row>
    <row r="11" spans="1:28" s="36" customFormat="1" ht="14.1" customHeight="1">
      <c r="A11" s="590" t="s">
        <v>1266</v>
      </c>
      <c r="B11" s="591"/>
      <c r="C11" s="31" t="s">
        <v>1267</v>
      </c>
      <c r="D11" s="32" t="s">
        <v>1268</v>
      </c>
      <c r="E11" s="32" t="s">
        <v>1269</v>
      </c>
      <c r="F11" s="32" t="s">
        <v>1270</v>
      </c>
      <c r="G11" s="31" t="s">
        <v>1267</v>
      </c>
      <c r="H11" s="32" t="s">
        <v>1268</v>
      </c>
      <c r="I11" s="32" t="s">
        <v>1269</v>
      </c>
      <c r="J11" s="32" t="s">
        <v>1270</v>
      </c>
      <c r="K11" s="31" t="s">
        <v>1267</v>
      </c>
      <c r="L11" s="32" t="s">
        <v>1268</v>
      </c>
      <c r="M11" s="32" t="s">
        <v>1269</v>
      </c>
      <c r="N11" s="32" t="s">
        <v>1270</v>
      </c>
      <c r="O11" s="592" t="s">
        <v>1266</v>
      </c>
      <c r="P11" s="31" t="s">
        <v>1267</v>
      </c>
      <c r="Q11" s="32" t="s">
        <v>1268</v>
      </c>
      <c r="R11" s="32" t="s">
        <v>1269</v>
      </c>
      <c r="S11" s="32" t="s">
        <v>1270</v>
      </c>
      <c r="T11" s="31" t="s">
        <v>1267</v>
      </c>
      <c r="U11" s="32" t="s">
        <v>1268</v>
      </c>
      <c r="V11" s="32" t="s">
        <v>1269</v>
      </c>
      <c r="W11" s="32" t="s">
        <v>1270</v>
      </c>
      <c r="X11" s="31" t="s">
        <v>1267</v>
      </c>
      <c r="Y11" s="32" t="s">
        <v>1268</v>
      </c>
      <c r="Z11" s="32" t="s">
        <v>1269</v>
      </c>
      <c r="AA11" s="32" t="s">
        <v>1270</v>
      </c>
      <c r="AB11" s="47"/>
    </row>
    <row r="12" spans="1:28" s="36" customFormat="1" ht="3" customHeight="1">
      <c r="A12" s="92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47"/>
    </row>
    <row r="13" spans="1:28" s="36" customFormat="1" ht="19.5" customHeight="1">
      <c r="A13" s="158">
        <v>2011</v>
      </c>
      <c r="B13" s="156"/>
      <c r="C13" s="41">
        <v>16</v>
      </c>
      <c r="D13" s="41">
        <v>117</v>
      </c>
      <c r="E13" s="41">
        <v>622</v>
      </c>
      <c r="F13" s="41">
        <v>233</v>
      </c>
      <c r="G13" s="41">
        <v>6</v>
      </c>
      <c r="H13" s="41">
        <v>0</v>
      </c>
      <c r="I13" s="41">
        <v>481</v>
      </c>
      <c r="J13" s="41">
        <v>113</v>
      </c>
      <c r="K13" s="41">
        <v>5</v>
      </c>
      <c r="L13" s="41">
        <v>117</v>
      </c>
      <c r="M13" s="41">
        <v>81</v>
      </c>
      <c r="N13" s="41">
        <v>27</v>
      </c>
      <c r="O13" s="159">
        <v>2011</v>
      </c>
      <c r="P13" s="41">
        <v>0</v>
      </c>
      <c r="Q13" s="41">
        <v>0</v>
      </c>
      <c r="R13" s="41">
        <v>0</v>
      </c>
      <c r="S13" s="41">
        <v>0</v>
      </c>
      <c r="T13" s="38">
        <v>5</v>
      </c>
      <c r="U13" s="38">
        <v>0</v>
      </c>
      <c r="V13" s="38">
        <v>60</v>
      </c>
      <c r="W13" s="38">
        <v>93</v>
      </c>
      <c r="X13" s="38">
        <v>5</v>
      </c>
      <c r="Y13" s="38">
        <v>0</v>
      </c>
      <c r="Z13" s="38">
        <v>60</v>
      </c>
      <c r="AA13" s="38">
        <v>93</v>
      </c>
      <c r="AB13" s="468"/>
    </row>
    <row r="14" spans="1:28" s="36" customFormat="1" ht="19.5" customHeight="1">
      <c r="A14" s="158">
        <v>2012</v>
      </c>
      <c r="B14" s="156"/>
      <c r="C14" s="593">
        <v>18</v>
      </c>
      <c r="D14" s="593">
        <v>117</v>
      </c>
      <c r="E14" s="593">
        <v>307</v>
      </c>
      <c r="F14" s="593">
        <v>292</v>
      </c>
      <c r="G14" s="593">
        <v>7</v>
      </c>
      <c r="H14" s="1322">
        <v>0</v>
      </c>
      <c r="I14" s="593">
        <v>202</v>
      </c>
      <c r="J14" s="593">
        <v>138</v>
      </c>
      <c r="K14" s="593">
        <v>5</v>
      </c>
      <c r="L14" s="593">
        <v>117</v>
      </c>
      <c r="M14" s="593">
        <v>93</v>
      </c>
      <c r="N14" s="593">
        <v>32</v>
      </c>
      <c r="O14" s="159">
        <v>2012</v>
      </c>
      <c r="P14" s="593">
        <v>0</v>
      </c>
      <c r="Q14" s="593">
        <v>0</v>
      </c>
      <c r="R14" s="593">
        <v>0</v>
      </c>
      <c r="S14" s="593">
        <v>0</v>
      </c>
      <c r="T14" s="593">
        <v>6</v>
      </c>
      <c r="U14" s="593">
        <v>0</v>
      </c>
      <c r="V14" s="593">
        <v>12</v>
      </c>
      <c r="W14" s="593">
        <v>122</v>
      </c>
      <c r="X14" s="593">
        <v>6</v>
      </c>
      <c r="Y14" s="593">
        <v>0</v>
      </c>
      <c r="Z14" s="593">
        <v>12</v>
      </c>
      <c r="AA14" s="593">
        <v>122</v>
      </c>
      <c r="AB14" s="468"/>
    </row>
    <row r="15" spans="1:28" s="36" customFormat="1" ht="19.5" customHeight="1">
      <c r="A15" s="158">
        <v>2013</v>
      </c>
      <c r="B15" s="156"/>
      <c r="C15" s="593">
        <v>19</v>
      </c>
      <c r="D15" s="593">
        <v>102</v>
      </c>
      <c r="E15" s="593">
        <v>567</v>
      </c>
      <c r="F15" s="593">
        <v>155</v>
      </c>
      <c r="G15" s="593">
        <v>6</v>
      </c>
      <c r="H15" s="593">
        <v>0</v>
      </c>
      <c r="I15" s="593">
        <v>257</v>
      </c>
      <c r="J15" s="593">
        <v>114</v>
      </c>
      <c r="K15" s="593">
        <v>5</v>
      </c>
      <c r="L15" s="593">
        <v>102</v>
      </c>
      <c r="M15" s="593">
        <v>88</v>
      </c>
      <c r="N15" s="593">
        <v>22</v>
      </c>
      <c r="O15" s="159">
        <v>2013</v>
      </c>
      <c r="P15" s="593">
        <v>0</v>
      </c>
      <c r="Q15" s="593">
        <v>0</v>
      </c>
      <c r="R15" s="593">
        <v>0</v>
      </c>
      <c r="S15" s="593">
        <v>0</v>
      </c>
      <c r="T15" s="593">
        <v>5</v>
      </c>
      <c r="U15" s="593">
        <v>0</v>
      </c>
      <c r="V15" s="593">
        <v>9</v>
      </c>
      <c r="W15" s="593">
        <v>8</v>
      </c>
      <c r="X15" s="593">
        <v>3</v>
      </c>
      <c r="Y15" s="593">
        <v>0</v>
      </c>
      <c r="Z15" s="593">
        <v>213</v>
      </c>
      <c r="AA15" s="593">
        <v>11</v>
      </c>
      <c r="AB15" s="468"/>
    </row>
    <row r="16" spans="1:28" s="36" customFormat="1" ht="19.5" customHeight="1">
      <c r="A16" s="158">
        <v>2014</v>
      </c>
      <c r="B16" s="156"/>
      <c r="C16" s="593">
        <v>17</v>
      </c>
      <c r="D16" s="593">
        <v>125</v>
      </c>
      <c r="E16" s="593">
        <v>533</v>
      </c>
      <c r="F16" s="593">
        <v>158</v>
      </c>
      <c r="G16" s="593">
        <v>6</v>
      </c>
      <c r="H16" s="593">
        <v>0</v>
      </c>
      <c r="I16" s="593">
        <v>208</v>
      </c>
      <c r="J16" s="593">
        <v>114</v>
      </c>
      <c r="K16" s="593">
        <v>4</v>
      </c>
      <c r="L16" s="593">
        <v>125</v>
      </c>
      <c r="M16" s="593">
        <v>96</v>
      </c>
      <c r="N16" s="593">
        <v>27</v>
      </c>
      <c r="O16" s="159">
        <v>2014</v>
      </c>
      <c r="P16" s="593">
        <v>0</v>
      </c>
      <c r="Q16" s="593">
        <v>0</v>
      </c>
      <c r="R16" s="593">
        <v>0</v>
      </c>
      <c r="S16" s="593">
        <v>0</v>
      </c>
      <c r="T16" s="593">
        <v>4</v>
      </c>
      <c r="U16" s="593">
        <v>0</v>
      </c>
      <c r="V16" s="593">
        <v>4</v>
      </c>
      <c r="W16" s="593">
        <v>6</v>
      </c>
      <c r="X16" s="593">
        <v>3</v>
      </c>
      <c r="Y16" s="593">
        <v>0</v>
      </c>
      <c r="Z16" s="593">
        <v>225</v>
      </c>
      <c r="AA16" s="593">
        <v>11</v>
      </c>
      <c r="AB16" s="468"/>
    </row>
    <row r="17" spans="1:28" s="36" customFormat="1" ht="19.5" customHeight="1">
      <c r="A17" s="158">
        <v>2015</v>
      </c>
      <c r="B17" s="156"/>
      <c r="C17" s="593">
        <v>26</v>
      </c>
      <c r="D17" s="593">
        <v>214</v>
      </c>
      <c r="E17" s="593">
        <v>584</v>
      </c>
      <c r="F17" s="593">
        <v>156</v>
      </c>
      <c r="G17" s="593">
        <v>8</v>
      </c>
      <c r="H17" s="593">
        <v>0</v>
      </c>
      <c r="I17" s="593">
        <v>216</v>
      </c>
      <c r="J17" s="593">
        <v>101</v>
      </c>
      <c r="K17" s="593">
        <v>9</v>
      </c>
      <c r="L17" s="593">
        <v>214</v>
      </c>
      <c r="M17" s="593">
        <v>134</v>
      </c>
      <c r="N17" s="593">
        <v>37</v>
      </c>
      <c r="O17" s="159">
        <v>2015</v>
      </c>
      <c r="P17" s="593">
        <v>0</v>
      </c>
      <c r="Q17" s="593">
        <v>0</v>
      </c>
      <c r="R17" s="593">
        <v>0</v>
      </c>
      <c r="S17" s="593">
        <v>0</v>
      </c>
      <c r="T17" s="593">
        <v>6</v>
      </c>
      <c r="U17" s="593">
        <v>0</v>
      </c>
      <c r="V17" s="593">
        <v>5</v>
      </c>
      <c r="W17" s="593">
        <v>7</v>
      </c>
      <c r="X17" s="593">
        <v>3</v>
      </c>
      <c r="Y17" s="593">
        <v>0</v>
      </c>
      <c r="Z17" s="593">
        <v>229</v>
      </c>
      <c r="AA17" s="593">
        <v>11</v>
      </c>
      <c r="AB17" s="468"/>
    </row>
    <row r="18" spans="1:28" s="40" customFormat="1" ht="26.1" customHeight="1">
      <c r="A18" s="164">
        <v>2016</v>
      </c>
      <c r="B18" s="568"/>
      <c r="C18" s="594">
        <v>26</v>
      </c>
      <c r="D18" s="594">
        <v>250</v>
      </c>
      <c r="E18" s="594">
        <v>546</v>
      </c>
      <c r="F18" s="594">
        <v>340</v>
      </c>
      <c r="G18" s="594">
        <v>7</v>
      </c>
      <c r="H18" s="594">
        <v>0</v>
      </c>
      <c r="I18" s="594">
        <v>190</v>
      </c>
      <c r="J18" s="594">
        <v>138</v>
      </c>
      <c r="K18" s="594">
        <v>9</v>
      </c>
      <c r="L18" s="594">
        <v>250</v>
      </c>
      <c r="M18" s="594">
        <v>163</v>
      </c>
      <c r="N18" s="594">
        <v>84</v>
      </c>
      <c r="O18" s="165">
        <v>2016</v>
      </c>
      <c r="P18" s="593">
        <v>0</v>
      </c>
      <c r="Q18" s="593">
        <v>0</v>
      </c>
      <c r="R18" s="593">
        <v>0</v>
      </c>
      <c r="S18" s="593">
        <v>0</v>
      </c>
      <c r="T18" s="594">
        <v>6</v>
      </c>
      <c r="U18" s="594">
        <v>0</v>
      </c>
      <c r="V18" s="594">
        <v>1</v>
      </c>
      <c r="W18" s="594">
        <v>107</v>
      </c>
      <c r="X18" s="594">
        <v>3</v>
      </c>
      <c r="Y18" s="594">
        <v>0</v>
      </c>
      <c r="Z18" s="594">
        <v>192</v>
      </c>
      <c r="AA18" s="594">
        <v>11</v>
      </c>
      <c r="AB18" s="468"/>
    </row>
    <row r="19" spans="1:28" s="36" customFormat="1" ht="19.5" customHeight="1">
      <c r="A19" s="595" t="s">
        <v>545</v>
      </c>
      <c r="B19" s="569"/>
      <c r="C19" s="41">
        <v>9</v>
      </c>
      <c r="D19" s="41">
        <v>102</v>
      </c>
      <c r="E19" s="41">
        <v>174</v>
      </c>
      <c r="F19" s="41">
        <v>124</v>
      </c>
      <c r="G19" s="38">
        <v>2</v>
      </c>
      <c r="H19" s="41">
        <v>0</v>
      </c>
      <c r="I19" s="38">
        <v>74</v>
      </c>
      <c r="J19" s="38">
        <v>47</v>
      </c>
      <c r="K19" s="160">
        <v>4</v>
      </c>
      <c r="L19" s="160">
        <v>102</v>
      </c>
      <c r="M19" s="160">
        <v>35</v>
      </c>
      <c r="N19" s="160">
        <v>35</v>
      </c>
      <c r="O19" s="596" t="s">
        <v>545</v>
      </c>
      <c r="P19" s="41">
        <v>0</v>
      </c>
      <c r="Q19" s="41">
        <v>0</v>
      </c>
      <c r="R19" s="41">
        <v>0</v>
      </c>
      <c r="S19" s="41">
        <v>0</v>
      </c>
      <c r="T19" s="38">
        <v>2</v>
      </c>
      <c r="U19" s="41">
        <v>0</v>
      </c>
      <c r="V19" s="38">
        <v>0</v>
      </c>
      <c r="W19" s="38">
        <v>38</v>
      </c>
      <c r="X19" s="38">
        <v>1</v>
      </c>
      <c r="Y19" s="41">
        <v>0</v>
      </c>
      <c r="Z19" s="38">
        <v>65</v>
      </c>
      <c r="AA19" s="38">
        <v>4</v>
      </c>
      <c r="AB19" s="127"/>
    </row>
    <row r="20" spans="1:28" s="36" customFormat="1" ht="19.5" customHeight="1">
      <c r="A20" s="174" t="s">
        <v>228</v>
      </c>
      <c r="B20" s="569"/>
      <c r="C20" s="1322">
        <v>0</v>
      </c>
      <c r="D20" s="1322">
        <v>0</v>
      </c>
      <c r="E20" s="1322">
        <v>0</v>
      </c>
      <c r="F20" s="1322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582" t="s">
        <v>228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27"/>
    </row>
    <row r="21" spans="1:28" s="36" customFormat="1" ht="19.5" customHeight="1">
      <c r="A21" s="174" t="s">
        <v>230</v>
      </c>
      <c r="B21" s="569"/>
      <c r="C21" s="1322">
        <v>0</v>
      </c>
      <c r="D21" s="1322">
        <v>0</v>
      </c>
      <c r="E21" s="1322">
        <v>0</v>
      </c>
      <c r="F21" s="1322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582" t="s">
        <v>230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127"/>
    </row>
    <row r="22" spans="1:28" s="36" customFormat="1" ht="19.5" customHeight="1">
      <c r="A22" s="174" t="s">
        <v>232</v>
      </c>
      <c r="B22" s="569"/>
      <c r="C22" s="1322">
        <v>0</v>
      </c>
      <c r="D22" s="1322">
        <v>0</v>
      </c>
      <c r="E22" s="1322">
        <v>0</v>
      </c>
      <c r="F22" s="1322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582" t="s">
        <v>232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127"/>
    </row>
    <row r="23" spans="1:28" s="36" customFormat="1" ht="19.5" customHeight="1">
      <c r="A23" s="174" t="s">
        <v>234</v>
      </c>
      <c r="B23" s="569"/>
      <c r="C23" s="1322">
        <v>0</v>
      </c>
      <c r="D23" s="1322">
        <v>0</v>
      </c>
      <c r="E23" s="1322">
        <v>0</v>
      </c>
      <c r="F23" s="1322">
        <v>0</v>
      </c>
      <c r="G23" s="38">
        <v>0</v>
      </c>
      <c r="H23" s="1405">
        <v>0</v>
      </c>
      <c r="I23" s="38">
        <v>0</v>
      </c>
      <c r="J23" s="38">
        <v>0</v>
      </c>
      <c r="K23" s="41">
        <v>0</v>
      </c>
      <c r="L23" s="41">
        <v>0</v>
      </c>
      <c r="M23" s="41">
        <v>0</v>
      </c>
      <c r="N23" s="41">
        <v>0</v>
      </c>
      <c r="O23" s="582" t="s">
        <v>234</v>
      </c>
      <c r="P23" s="41">
        <v>0</v>
      </c>
      <c r="Q23" s="41">
        <v>0</v>
      </c>
      <c r="R23" s="41">
        <v>0</v>
      </c>
      <c r="S23" s="41">
        <v>0</v>
      </c>
      <c r="T23" s="1322">
        <v>0</v>
      </c>
      <c r="U23" s="1322">
        <v>0</v>
      </c>
      <c r="V23" s="1322">
        <v>0</v>
      </c>
      <c r="W23" s="1322">
        <v>0</v>
      </c>
      <c r="X23" s="38"/>
      <c r="Y23" s="1405">
        <v>0</v>
      </c>
      <c r="Z23" s="38"/>
      <c r="AA23" s="38"/>
      <c r="AB23" s="127"/>
    </row>
    <row r="24" spans="1:28" s="36" customFormat="1" ht="19.5" customHeight="1">
      <c r="A24" s="174" t="s">
        <v>236</v>
      </c>
      <c r="B24" s="569"/>
      <c r="C24" s="1322">
        <v>0</v>
      </c>
      <c r="D24" s="1322">
        <v>0</v>
      </c>
      <c r="E24" s="1322">
        <v>0</v>
      </c>
      <c r="F24" s="1322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582" t="s">
        <v>236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1405">
        <v>0</v>
      </c>
      <c r="Z24" s="41">
        <v>0</v>
      </c>
      <c r="AA24" s="41">
        <v>0</v>
      </c>
      <c r="AB24" s="127"/>
    </row>
    <row r="25" spans="1:28" s="36" customFormat="1" ht="19.5" customHeight="1">
      <c r="A25" s="174" t="s">
        <v>238</v>
      </c>
      <c r="B25" s="569"/>
      <c r="C25" s="1322">
        <v>0</v>
      </c>
      <c r="D25" s="1322">
        <v>0</v>
      </c>
      <c r="E25" s="1322">
        <v>0</v>
      </c>
      <c r="F25" s="1322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582" t="s">
        <v>238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1405">
        <v>0</v>
      </c>
      <c r="Z25" s="41"/>
      <c r="AA25" s="41">
        <v>0</v>
      </c>
      <c r="AB25" s="127"/>
    </row>
    <row r="26" spans="1:28" s="36" customFormat="1" ht="19.5" customHeight="1">
      <c r="A26" s="174" t="s">
        <v>240</v>
      </c>
      <c r="B26" s="569"/>
      <c r="C26" s="1322">
        <v>0</v>
      </c>
      <c r="D26" s="1322">
        <v>0</v>
      </c>
      <c r="E26" s="1322">
        <v>0</v>
      </c>
      <c r="F26" s="1322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582" t="s">
        <v>240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127"/>
    </row>
    <row r="27" spans="1:28" s="36" customFormat="1" ht="19.5" customHeight="1">
      <c r="A27" s="174" t="s">
        <v>242</v>
      </c>
      <c r="B27" s="569"/>
      <c r="C27" s="1322">
        <v>2</v>
      </c>
      <c r="D27" s="1322">
        <v>0</v>
      </c>
      <c r="E27" s="1322">
        <v>23</v>
      </c>
      <c r="F27" s="1322">
        <v>40</v>
      </c>
      <c r="G27" s="38">
        <v>1</v>
      </c>
      <c r="H27" s="1322">
        <v>0</v>
      </c>
      <c r="I27" s="38">
        <v>23</v>
      </c>
      <c r="J27" s="38">
        <v>20</v>
      </c>
      <c r="K27" s="1322">
        <v>0</v>
      </c>
      <c r="L27" s="1322">
        <v>0</v>
      </c>
      <c r="M27" s="1322">
        <v>0</v>
      </c>
      <c r="N27" s="1322">
        <v>0</v>
      </c>
      <c r="O27" s="582" t="s">
        <v>242</v>
      </c>
      <c r="P27" s="41">
        <v>0</v>
      </c>
      <c r="Q27" s="41">
        <v>0</v>
      </c>
      <c r="R27" s="41">
        <v>0</v>
      </c>
      <c r="S27" s="41">
        <v>0</v>
      </c>
      <c r="T27" s="38">
        <v>1</v>
      </c>
      <c r="U27" s="1405">
        <v>0</v>
      </c>
      <c r="V27" s="38">
        <v>0</v>
      </c>
      <c r="W27" s="38">
        <v>20</v>
      </c>
      <c r="X27" s="38">
        <v>0</v>
      </c>
      <c r="Y27" s="41">
        <v>0</v>
      </c>
      <c r="Z27" s="38">
        <v>0</v>
      </c>
      <c r="AA27" s="38">
        <v>0</v>
      </c>
      <c r="AB27" s="127"/>
    </row>
    <row r="28" spans="1:28" s="36" customFormat="1" ht="19.5" customHeight="1">
      <c r="A28" s="174" t="s">
        <v>244</v>
      </c>
      <c r="B28" s="569"/>
      <c r="C28" s="1322">
        <v>0</v>
      </c>
      <c r="D28" s="1322">
        <v>0</v>
      </c>
      <c r="E28" s="1322">
        <v>0</v>
      </c>
      <c r="F28" s="1322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582" t="s">
        <v>244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1405">
        <v>0</v>
      </c>
      <c r="V28" s="41">
        <v>0</v>
      </c>
      <c r="W28" s="41">
        <v>0</v>
      </c>
      <c r="X28" s="1406">
        <v>0</v>
      </c>
      <c r="Y28" s="1406">
        <v>0</v>
      </c>
      <c r="Z28" s="1406">
        <v>0</v>
      </c>
      <c r="AA28" s="1406">
        <v>0</v>
      </c>
      <c r="AB28" s="127"/>
    </row>
    <row r="29" spans="1:28" s="36" customFormat="1" ht="19.5" customHeight="1">
      <c r="A29" s="174" t="s">
        <v>246</v>
      </c>
      <c r="B29" s="569"/>
      <c r="C29" s="1322">
        <v>0</v>
      </c>
      <c r="D29" s="1322">
        <v>0</v>
      </c>
      <c r="E29" s="1322">
        <v>0</v>
      </c>
      <c r="F29" s="1322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582" t="s">
        <v>246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1406">
        <v>0</v>
      </c>
      <c r="Y29" s="1406">
        <v>0</v>
      </c>
      <c r="Z29" s="1406">
        <v>0</v>
      </c>
      <c r="AA29" s="1406">
        <v>0</v>
      </c>
      <c r="AB29" s="127"/>
    </row>
    <row r="30" spans="1:28" s="36" customFormat="1" ht="19.5" customHeight="1">
      <c r="A30" s="174" t="s">
        <v>248</v>
      </c>
      <c r="B30" s="569"/>
      <c r="C30" s="1322">
        <v>0</v>
      </c>
      <c r="D30" s="1322">
        <v>0</v>
      </c>
      <c r="E30" s="1322">
        <v>0</v>
      </c>
      <c r="F30" s="1322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582" t="s">
        <v>248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1406">
        <v>0</v>
      </c>
      <c r="Y30" s="1406">
        <v>0</v>
      </c>
      <c r="Z30" s="1406">
        <v>0</v>
      </c>
      <c r="AA30" s="1406">
        <v>0</v>
      </c>
      <c r="AB30" s="127"/>
    </row>
    <row r="31" spans="1:28" s="36" customFormat="1" ht="19.5" customHeight="1">
      <c r="A31" s="174" t="s">
        <v>250</v>
      </c>
      <c r="B31" s="569"/>
      <c r="C31" s="1322">
        <v>0</v>
      </c>
      <c r="D31" s="1322">
        <v>0</v>
      </c>
      <c r="E31" s="1322">
        <v>0</v>
      </c>
      <c r="F31" s="1322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582" t="s">
        <v>250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1406">
        <v>0</v>
      </c>
      <c r="Y31" s="1406">
        <v>0</v>
      </c>
      <c r="Z31" s="1406">
        <v>0</v>
      </c>
      <c r="AA31" s="1406">
        <v>0</v>
      </c>
      <c r="AB31" s="127"/>
    </row>
    <row r="32" spans="1:28" s="36" customFormat="1" ht="19.5" customHeight="1">
      <c r="A32" s="597" t="s">
        <v>252</v>
      </c>
      <c r="B32" s="569"/>
      <c r="C32" s="1322">
        <v>10</v>
      </c>
      <c r="D32" s="1322">
        <v>64</v>
      </c>
      <c r="E32" s="1322">
        <v>192</v>
      </c>
      <c r="F32" s="1322">
        <v>131</v>
      </c>
      <c r="G32" s="38">
        <v>3</v>
      </c>
      <c r="H32" s="1322">
        <v>0</v>
      </c>
      <c r="I32" s="38">
        <v>84</v>
      </c>
      <c r="J32" s="38">
        <v>61</v>
      </c>
      <c r="K32" s="160">
        <v>2</v>
      </c>
      <c r="L32" s="160">
        <v>64</v>
      </c>
      <c r="M32" s="160">
        <v>51</v>
      </c>
      <c r="N32" s="160">
        <v>18</v>
      </c>
      <c r="O32" s="598" t="s">
        <v>252</v>
      </c>
      <c r="P32" s="41">
        <v>1</v>
      </c>
      <c r="Q32" s="41">
        <v>0</v>
      </c>
      <c r="R32" s="41">
        <v>0</v>
      </c>
      <c r="S32" s="41">
        <v>0</v>
      </c>
      <c r="T32" s="38">
        <v>3</v>
      </c>
      <c r="U32" s="1416">
        <v>0</v>
      </c>
      <c r="V32" s="38">
        <v>1</v>
      </c>
      <c r="W32" s="38">
        <v>49</v>
      </c>
      <c r="X32" s="1407">
        <v>1</v>
      </c>
      <c r="Y32" s="1406">
        <v>0</v>
      </c>
      <c r="Z32" s="1407">
        <v>56</v>
      </c>
      <c r="AA32" s="1407">
        <v>3</v>
      </c>
      <c r="AB32" s="127"/>
    </row>
    <row r="33" spans="1:28" s="36" customFormat="1" ht="19.5" customHeight="1">
      <c r="A33" s="597" t="s">
        <v>254</v>
      </c>
      <c r="B33" s="569"/>
      <c r="C33" s="1322">
        <v>0</v>
      </c>
      <c r="D33" s="1322">
        <v>0</v>
      </c>
      <c r="E33" s="1322">
        <v>0</v>
      </c>
      <c r="F33" s="1322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598" t="s">
        <v>254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1406">
        <v>0</v>
      </c>
      <c r="Y33" s="1406">
        <v>0</v>
      </c>
      <c r="Z33" s="1406">
        <v>0</v>
      </c>
      <c r="AA33" s="1406">
        <v>0</v>
      </c>
      <c r="AB33" s="127"/>
    </row>
    <row r="34" spans="1:28" s="36" customFormat="1" ht="19.5" customHeight="1">
      <c r="A34" s="174" t="s">
        <v>256</v>
      </c>
      <c r="B34" s="569"/>
      <c r="C34" s="1322">
        <v>0</v>
      </c>
      <c r="D34" s="1322">
        <v>0</v>
      </c>
      <c r="E34" s="1322">
        <v>0</v>
      </c>
      <c r="F34" s="1322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582" t="s">
        <v>256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1406">
        <v>0</v>
      </c>
      <c r="Y34" s="1406">
        <v>0</v>
      </c>
      <c r="Z34" s="1406">
        <v>0</v>
      </c>
      <c r="AA34" s="1406">
        <v>0</v>
      </c>
      <c r="AB34" s="127"/>
    </row>
    <row r="35" spans="1:28" s="36" customFormat="1" ht="19.5" customHeight="1">
      <c r="A35" s="174" t="s">
        <v>258</v>
      </c>
      <c r="B35" s="569"/>
      <c r="C35" s="1322">
        <v>1</v>
      </c>
      <c r="D35" s="1322">
        <v>17</v>
      </c>
      <c r="E35" s="1322">
        <v>15</v>
      </c>
      <c r="F35" s="1322">
        <v>9</v>
      </c>
      <c r="G35" s="41">
        <v>0</v>
      </c>
      <c r="H35" s="41">
        <v>0</v>
      </c>
      <c r="I35" s="41">
        <v>0</v>
      </c>
      <c r="J35" s="41">
        <v>0</v>
      </c>
      <c r="K35" s="41">
        <v>1</v>
      </c>
      <c r="L35" s="41">
        <v>17</v>
      </c>
      <c r="M35" s="41">
        <v>15</v>
      </c>
      <c r="N35" s="41">
        <v>9</v>
      </c>
      <c r="O35" s="582" t="s">
        <v>258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1406">
        <v>0</v>
      </c>
      <c r="Y35" s="1406">
        <v>0</v>
      </c>
      <c r="Z35" s="1406">
        <v>0</v>
      </c>
      <c r="AA35" s="1406">
        <v>0</v>
      </c>
      <c r="AB35" s="127"/>
    </row>
    <row r="36" spans="1:28" s="36" customFormat="1" ht="19.5" customHeight="1">
      <c r="A36" s="174" t="s">
        <v>260</v>
      </c>
      <c r="B36" s="569"/>
      <c r="C36" s="1322"/>
      <c r="D36" s="1322"/>
      <c r="E36" s="1322"/>
      <c r="F36" s="1322"/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582" t="s">
        <v>260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1406">
        <v>0</v>
      </c>
      <c r="Y36" s="1406">
        <v>0</v>
      </c>
      <c r="Z36" s="1406">
        <v>0</v>
      </c>
      <c r="AA36" s="1406">
        <v>0</v>
      </c>
      <c r="AB36" s="127"/>
    </row>
    <row r="37" spans="1:28" s="36" customFormat="1" ht="19.5" customHeight="1">
      <c r="A37" s="174" t="s">
        <v>262</v>
      </c>
      <c r="B37" s="569"/>
      <c r="C37" s="1322">
        <v>4</v>
      </c>
      <c r="D37" s="1322">
        <v>67</v>
      </c>
      <c r="E37" s="1322">
        <v>142</v>
      </c>
      <c r="F37" s="1322">
        <v>36</v>
      </c>
      <c r="G37" s="38">
        <v>1</v>
      </c>
      <c r="H37" s="1322">
        <v>0</v>
      </c>
      <c r="I37" s="38">
        <v>9</v>
      </c>
      <c r="J37" s="38">
        <v>10</v>
      </c>
      <c r="K37" s="160">
        <v>2</v>
      </c>
      <c r="L37" s="160">
        <v>67</v>
      </c>
      <c r="M37" s="160">
        <v>62</v>
      </c>
      <c r="N37" s="160">
        <v>22</v>
      </c>
      <c r="O37" s="582" t="s">
        <v>262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1323">
        <v>1</v>
      </c>
      <c r="Y37" s="1323"/>
      <c r="Z37" s="1323">
        <v>71</v>
      </c>
      <c r="AA37" s="1323">
        <v>4</v>
      </c>
      <c r="AB37" s="127"/>
    </row>
    <row r="38" spans="1:28" s="36" customFormat="1" ht="19.5" customHeight="1">
      <c r="A38" s="174" t="s">
        <v>264</v>
      </c>
      <c r="B38" s="569"/>
      <c r="C38" s="1322">
        <v>0</v>
      </c>
      <c r="D38" s="1322">
        <v>0</v>
      </c>
      <c r="E38" s="1322">
        <v>0</v>
      </c>
      <c r="F38" s="1322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582" t="s">
        <v>264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127"/>
    </row>
    <row r="39" spans="1:28" s="36" customFormat="1" ht="19.5" customHeight="1">
      <c r="A39" s="174" t="s">
        <v>266</v>
      </c>
      <c r="B39" s="569"/>
      <c r="C39" s="1322">
        <v>0</v>
      </c>
      <c r="D39" s="1322">
        <v>0</v>
      </c>
      <c r="E39" s="1322">
        <v>0</v>
      </c>
      <c r="F39" s="1322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582" t="s">
        <v>266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127"/>
    </row>
    <row r="40" spans="1:28" s="47" customFormat="1" ht="3" customHeight="1" thickBot="1">
      <c r="A40" s="546"/>
      <c r="B40" s="44"/>
      <c r="C40" s="45"/>
      <c r="D40" s="45"/>
      <c r="E40" s="45"/>
      <c r="F40" s="45"/>
      <c r="G40" s="46"/>
      <c r="H40" s="46"/>
      <c r="I40" s="46"/>
      <c r="J40" s="46"/>
      <c r="K40" s="46"/>
      <c r="L40" s="46"/>
      <c r="M40" s="46"/>
      <c r="N40" s="46"/>
      <c r="O40" s="584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8" s="47" customFormat="1" ht="18" customHeight="1">
      <c r="A41" s="68" t="s">
        <v>1271</v>
      </c>
      <c r="B41" s="599"/>
      <c r="C41" s="599"/>
      <c r="D41" s="599"/>
      <c r="E41" s="570"/>
      <c r="F41" s="570"/>
      <c r="G41" s="499"/>
      <c r="H41" s="499"/>
      <c r="I41" s="499"/>
      <c r="J41" s="499"/>
      <c r="K41" s="499"/>
      <c r="L41" s="499"/>
      <c r="M41" s="499"/>
      <c r="N41" s="499"/>
      <c r="O41" s="68" t="s">
        <v>1271</v>
      </c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</row>
    <row r="42" spans="1:28" s="219" customFormat="1" ht="15" customHeight="1">
      <c r="B42" s="111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</row>
    <row r="44" spans="1:28">
      <c r="A44" s="358"/>
      <c r="B44" s="358"/>
      <c r="O44" s="358"/>
    </row>
  </sheetData>
  <mergeCells count="32">
    <mergeCell ref="U9:V9"/>
    <mergeCell ref="Y9:Z9"/>
    <mergeCell ref="X7:AA7"/>
    <mergeCell ref="U8:V8"/>
    <mergeCell ref="Y8:Z8"/>
    <mergeCell ref="D8:E8"/>
    <mergeCell ref="H8:I8"/>
    <mergeCell ref="L8:M8"/>
    <mergeCell ref="Q8:R8"/>
    <mergeCell ref="S8:S9"/>
    <mergeCell ref="D9:E9"/>
    <mergeCell ref="H9:I9"/>
    <mergeCell ref="L9:M9"/>
    <mergeCell ref="Q9:R9"/>
    <mergeCell ref="G6:J6"/>
    <mergeCell ref="K6:N6"/>
    <mergeCell ref="P6:S6"/>
    <mergeCell ref="T6:W6"/>
    <mergeCell ref="X6:AA6"/>
    <mergeCell ref="C7:F7"/>
    <mergeCell ref="G7:J7"/>
    <mergeCell ref="K7:N7"/>
    <mergeCell ref="P7:S7"/>
    <mergeCell ref="T7:W7"/>
    <mergeCell ref="K5:N5"/>
    <mergeCell ref="T5:W5"/>
    <mergeCell ref="X5:AA5"/>
    <mergeCell ref="A2:S2"/>
    <mergeCell ref="A3:N3"/>
    <mergeCell ref="O3:AB3"/>
    <mergeCell ref="A4:N4"/>
    <mergeCell ref="O4:AB4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4"/>
  <sheetViews>
    <sheetView view="pageBreakPreview" zoomScaleNormal="100" zoomScaleSheetLayoutView="75" workbookViewId="0">
      <selection activeCell="L33" sqref="L33"/>
    </sheetView>
  </sheetViews>
  <sheetFormatPr defaultColWidth="9" defaultRowHeight="13.2"/>
  <cols>
    <col min="1" max="1" width="7.59765625" style="1" customWidth="1"/>
    <col min="2" max="2" width="0.3984375" style="1" customWidth="1"/>
    <col min="3" max="4" width="6.09765625" style="1" customWidth="1"/>
    <col min="5" max="6" width="5.19921875" style="1" customWidth="1"/>
    <col min="7" max="7" width="6" style="1" customWidth="1"/>
    <col min="8" max="8" width="6.09765625" style="1" customWidth="1"/>
    <col min="9" max="9" width="5.09765625" style="1" customWidth="1"/>
    <col min="10" max="10" width="5.3984375" style="1" customWidth="1"/>
    <col min="11" max="11" width="5.59765625" style="1" customWidth="1"/>
    <col min="12" max="12" width="5.296875" style="1" customWidth="1"/>
    <col min="13" max="13" width="5.19921875" style="1" customWidth="1"/>
    <col min="14" max="14" width="4.796875" style="1" customWidth="1"/>
    <col min="15" max="15" width="5.3984375" style="1" customWidth="1"/>
    <col min="16" max="16" width="4.8984375" style="1" customWidth="1"/>
    <col min="17" max="17" width="5.296875" style="1" customWidth="1"/>
    <col min="18" max="18" width="5.5" style="1" customWidth="1"/>
    <col min="19" max="16384" width="9" style="1"/>
  </cols>
  <sheetData>
    <row r="1" spans="1:21" ht="24.9" customHeight="1">
      <c r="A1" s="70" t="s">
        <v>1272</v>
      </c>
    </row>
    <row r="2" spans="1:21" s="4" customFormat="1" ht="21.9" customHeight="1">
      <c r="A2" s="3"/>
      <c r="B2" s="3"/>
      <c r="C2" s="5"/>
      <c r="D2" s="5"/>
      <c r="E2" s="5"/>
      <c r="F2" s="5"/>
      <c r="G2" s="5"/>
      <c r="H2" s="5"/>
      <c r="I2" s="5"/>
      <c r="J2" s="5"/>
    </row>
    <row r="3" spans="1:21" s="7" customFormat="1" ht="21.9" customHeight="1">
      <c r="A3" s="1511" t="s">
        <v>1273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</row>
    <row r="4" spans="1:21" s="74" customFormat="1" ht="21.9" customHeight="1">
      <c r="A4" s="1512" t="s">
        <v>1274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2"/>
    </row>
    <row r="5" spans="1:21" s="13" customFormat="1" ht="15.9" customHeight="1" thickBot="1">
      <c r="A5" s="75" t="s">
        <v>1275</v>
      </c>
      <c r="B5" s="76"/>
      <c r="C5" s="11"/>
      <c r="D5" s="11"/>
      <c r="E5" s="12"/>
      <c r="F5" s="12"/>
      <c r="G5" s="12"/>
      <c r="H5" s="12"/>
      <c r="I5" s="12"/>
      <c r="J5" s="12"/>
      <c r="K5" s="12" t="s">
        <v>4</v>
      </c>
      <c r="L5" s="12"/>
      <c r="M5" s="1513" t="s">
        <v>1276</v>
      </c>
      <c r="N5" s="1513"/>
      <c r="O5" s="1513"/>
      <c r="P5" s="1513"/>
      <c r="Q5" s="1513"/>
      <c r="R5" s="1513"/>
      <c r="S5" s="328"/>
    </row>
    <row r="6" spans="1:21" s="36" customFormat="1" ht="15" customHeight="1">
      <c r="A6" s="529" t="s">
        <v>274</v>
      </c>
      <c r="B6" s="589"/>
      <c r="C6" s="601" t="s">
        <v>1277</v>
      </c>
      <c r="D6" s="601"/>
      <c r="E6" s="602"/>
      <c r="F6" s="602"/>
      <c r="G6" s="1867" t="s">
        <v>1278</v>
      </c>
      <c r="H6" s="1868"/>
      <c r="I6" s="1868"/>
      <c r="J6" s="1869"/>
      <c r="K6" s="1552" t="s">
        <v>1279</v>
      </c>
      <c r="L6" s="1553"/>
      <c r="M6" s="1553"/>
      <c r="N6" s="1553"/>
      <c r="O6" s="1553"/>
      <c r="P6" s="1870"/>
      <c r="Q6" s="1867" t="s">
        <v>1280</v>
      </c>
      <c r="R6" s="1869"/>
      <c r="S6" s="47" ph="1"/>
      <c r="U6" s="36" ph="1"/>
    </row>
    <row r="7" spans="1:21" s="36" customFormat="1" ht="14.1" customHeight="1">
      <c r="A7" s="101"/>
      <c r="B7" s="100"/>
      <c r="C7" s="22"/>
      <c r="D7" s="22"/>
      <c r="E7" s="22"/>
      <c r="F7" s="23"/>
      <c r="G7" s="603"/>
      <c r="H7" s="604"/>
      <c r="I7" s="604"/>
      <c r="J7" s="604"/>
      <c r="K7" s="1871" t="s">
        <v>1281</v>
      </c>
      <c r="L7" s="1872"/>
      <c r="M7" s="1871" t="s">
        <v>1282</v>
      </c>
      <c r="N7" s="1872"/>
      <c r="O7" s="1871" t="s">
        <v>1283</v>
      </c>
      <c r="P7" s="1872"/>
      <c r="Q7" s="1516" t="s">
        <v>1284</v>
      </c>
      <c r="R7" s="1855"/>
      <c r="S7" s="47"/>
    </row>
    <row r="8" spans="1:21" s="36" customFormat="1" ht="14.1" customHeight="1">
      <c r="A8" s="101"/>
      <c r="B8" s="100"/>
      <c r="C8" s="605" t="s">
        <v>1285</v>
      </c>
      <c r="D8" s="605"/>
      <c r="E8" s="606"/>
      <c r="F8" s="606"/>
      <c r="G8" s="607" t="s">
        <v>1286</v>
      </c>
      <c r="H8" s="606"/>
      <c r="I8" s="608"/>
      <c r="J8" s="608"/>
      <c r="K8" s="1509" t="s">
        <v>1287</v>
      </c>
      <c r="L8" s="1520"/>
      <c r="M8" s="1509" t="s">
        <v>1288</v>
      </c>
      <c r="N8" s="1520"/>
      <c r="O8" s="1509" t="s">
        <v>1289</v>
      </c>
      <c r="P8" s="1520"/>
      <c r="Q8" s="1531" t="s">
        <v>1290</v>
      </c>
      <c r="R8" s="1811"/>
      <c r="S8" s="47"/>
    </row>
    <row r="9" spans="1:21" s="36" customFormat="1" ht="16.2" customHeight="1">
      <c r="A9" s="101"/>
      <c r="B9" s="100"/>
      <c r="C9" s="1875" t="s">
        <v>1291</v>
      </c>
      <c r="D9" s="1495" t="s">
        <v>1841</v>
      </c>
      <c r="E9" s="1496" t="s">
        <v>1842</v>
      </c>
      <c r="F9" s="1497" t="s">
        <v>1842</v>
      </c>
      <c r="G9" s="1875" t="s">
        <v>1291</v>
      </c>
      <c r="H9" s="1879" t="s">
        <v>1748</v>
      </c>
      <c r="I9" s="1856"/>
      <c r="J9" s="1857"/>
      <c r="K9" s="1569" t="s">
        <v>1291</v>
      </c>
      <c r="L9" s="1875" t="s">
        <v>1292</v>
      </c>
      <c r="M9" s="1875" t="s">
        <v>1291</v>
      </c>
      <c r="N9" s="1570" t="s">
        <v>1292</v>
      </c>
      <c r="O9" s="1875" t="s">
        <v>1291</v>
      </c>
      <c r="P9" s="1877" t="s">
        <v>1292</v>
      </c>
      <c r="Q9" s="1875" t="s">
        <v>1293</v>
      </c>
      <c r="R9" s="1570" t="s">
        <v>1292</v>
      </c>
      <c r="S9" s="47"/>
    </row>
    <row r="10" spans="1:21" s="36" customFormat="1" ht="14.1" customHeight="1">
      <c r="A10" s="101"/>
      <c r="B10" s="100"/>
      <c r="C10" s="1876"/>
      <c r="D10" s="1493"/>
      <c r="E10" s="1494" t="s">
        <v>692</v>
      </c>
      <c r="F10" s="1494" t="s">
        <v>693</v>
      </c>
      <c r="G10" s="1876"/>
      <c r="H10" s="609" t="s">
        <v>639</v>
      </c>
      <c r="I10" s="610" t="s">
        <v>640</v>
      </c>
      <c r="J10" s="610" t="s">
        <v>641</v>
      </c>
      <c r="K10" s="1571"/>
      <c r="L10" s="1876"/>
      <c r="M10" s="1876"/>
      <c r="N10" s="1572"/>
      <c r="O10" s="1876"/>
      <c r="P10" s="1878"/>
      <c r="Q10" s="1876"/>
      <c r="R10" s="1572"/>
      <c r="S10" s="47"/>
    </row>
    <row r="11" spans="1:21" s="36" customFormat="1" ht="14.1" customHeight="1">
      <c r="A11" s="544" t="s">
        <v>1233</v>
      </c>
      <c r="B11" s="591"/>
      <c r="C11" s="31" t="s">
        <v>1294</v>
      </c>
      <c r="D11" s="1492" t="s">
        <v>948</v>
      </c>
      <c r="E11" s="32" t="s">
        <v>1295</v>
      </c>
      <c r="F11" s="32" t="s">
        <v>1296</v>
      </c>
      <c r="G11" s="32" t="s">
        <v>1161</v>
      </c>
      <c r="H11" s="32" t="s">
        <v>1297</v>
      </c>
      <c r="I11" s="31" t="s">
        <v>1295</v>
      </c>
      <c r="J11" s="31" t="s">
        <v>1296</v>
      </c>
      <c r="K11" s="32" t="s">
        <v>1161</v>
      </c>
      <c r="L11" s="32" t="s">
        <v>1164</v>
      </c>
      <c r="M11" s="32" t="s">
        <v>1161</v>
      </c>
      <c r="N11" s="32" t="s">
        <v>1164</v>
      </c>
      <c r="O11" s="32" t="s">
        <v>1161</v>
      </c>
      <c r="P11" s="32" t="s">
        <v>1164</v>
      </c>
      <c r="Q11" s="31" t="s">
        <v>1298</v>
      </c>
      <c r="R11" s="32" t="s">
        <v>1164</v>
      </c>
      <c r="S11" s="47"/>
    </row>
    <row r="12" spans="1:21" s="36" customFormat="1" ht="3" customHeight="1">
      <c r="A12" s="92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7"/>
    </row>
    <row r="13" spans="1:21" s="36" customFormat="1" ht="24" customHeight="1">
      <c r="A13" s="158">
        <v>2011</v>
      </c>
      <c r="B13" s="156"/>
      <c r="C13" s="41">
        <v>4626</v>
      </c>
      <c r="D13" s="1490"/>
      <c r="E13" s="38" t="s">
        <v>72</v>
      </c>
      <c r="F13" s="38" t="s">
        <v>72</v>
      </c>
      <c r="G13" s="41">
        <v>4568</v>
      </c>
      <c r="H13" s="41">
        <v>7159</v>
      </c>
      <c r="I13" s="38" t="s">
        <v>72</v>
      </c>
      <c r="J13" s="38" t="s">
        <v>72</v>
      </c>
      <c r="K13" s="41">
        <v>58</v>
      </c>
      <c r="L13" s="41">
        <v>86</v>
      </c>
      <c r="M13" s="41">
        <v>0</v>
      </c>
      <c r="N13" s="41">
        <v>0</v>
      </c>
      <c r="O13" s="41">
        <v>58</v>
      </c>
      <c r="P13" s="41">
        <v>86</v>
      </c>
      <c r="Q13" s="41">
        <v>21</v>
      </c>
      <c r="R13" s="41">
        <v>621</v>
      </c>
      <c r="S13" s="468"/>
    </row>
    <row r="14" spans="1:21" s="36" customFormat="1" ht="24" customHeight="1">
      <c r="A14" s="158">
        <v>2012</v>
      </c>
      <c r="B14" s="156"/>
      <c r="C14" s="41">
        <v>4347</v>
      </c>
      <c r="D14" s="1490">
        <v>6824</v>
      </c>
      <c r="E14" s="38">
        <v>2848</v>
      </c>
      <c r="F14" s="38">
        <v>3976</v>
      </c>
      <c r="G14" s="41">
        <v>4252</v>
      </c>
      <c r="H14" s="41">
        <v>6824</v>
      </c>
      <c r="I14" s="38">
        <v>2848</v>
      </c>
      <c r="J14" s="38">
        <v>3976</v>
      </c>
      <c r="K14" s="41">
        <v>72</v>
      </c>
      <c r="L14" s="41">
        <v>93</v>
      </c>
      <c r="M14" s="41">
        <v>46</v>
      </c>
      <c r="N14" s="41">
        <v>54</v>
      </c>
      <c r="O14" s="41">
        <v>26</v>
      </c>
      <c r="P14" s="41">
        <v>39</v>
      </c>
      <c r="Q14" s="41">
        <v>23</v>
      </c>
      <c r="R14" s="41">
        <v>619</v>
      </c>
      <c r="S14" s="468"/>
    </row>
    <row r="15" spans="1:21" s="36" customFormat="1" ht="24" customHeight="1">
      <c r="A15" s="158">
        <v>2013</v>
      </c>
      <c r="B15" s="156"/>
      <c r="C15" s="41">
        <v>4794</v>
      </c>
      <c r="D15" s="1490">
        <v>6768</v>
      </c>
      <c r="E15" s="41">
        <v>3139</v>
      </c>
      <c r="F15" s="41">
        <v>3629</v>
      </c>
      <c r="G15" s="41">
        <v>4097</v>
      </c>
      <c r="H15" s="41">
        <v>6043</v>
      </c>
      <c r="I15" s="41">
        <v>2810</v>
      </c>
      <c r="J15" s="41">
        <v>3233</v>
      </c>
      <c r="K15" s="41">
        <v>81</v>
      </c>
      <c r="L15" s="41">
        <v>109</v>
      </c>
      <c r="M15" s="41">
        <v>52</v>
      </c>
      <c r="N15" s="41">
        <v>63</v>
      </c>
      <c r="O15" s="41">
        <v>29</v>
      </c>
      <c r="P15" s="41">
        <v>46</v>
      </c>
      <c r="Q15" s="41">
        <v>44</v>
      </c>
      <c r="R15" s="41">
        <v>616</v>
      </c>
      <c r="S15" s="468"/>
    </row>
    <row r="16" spans="1:21" s="36" customFormat="1" ht="24" customHeight="1">
      <c r="A16" s="158">
        <v>2014</v>
      </c>
      <c r="B16" s="156"/>
      <c r="C16" s="41">
        <v>4262</v>
      </c>
      <c r="D16" s="1490">
        <v>6324</v>
      </c>
      <c r="E16" s="41">
        <v>2785</v>
      </c>
      <c r="F16" s="41">
        <v>3539</v>
      </c>
      <c r="G16" s="41">
        <v>4051</v>
      </c>
      <c r="H16" s="41">
        <v>5884</v>
      </c>
      <c r="I16" s="41">
        <v>2556</v>
      </c>
      <c r="J16" s="41">
        <v>3328</v>
      </c>
      <c r="K16" s="41">
        <v>211</v>
      </c>
      <c r="L16" s="41">
        <v>440</v>
      </c>
      <c r="M16" s="41">
        <v>208</v>
      </c>
      <c r="N16" s="41">
        <v>435</v>
      </c>
      <c r="O16" s="41">
        <v>3</v>
      </c>
      <c r="P16" s="41">
        <v>5</v>
      </c>
      <c r="Q16" s="41">
        <v>49</v>
      </c>
      <c r="R16" s="41">
        <v>454</v>
      </c>
      <c r="S16" s="468"/>
    </row>
    <row r="17" spans="1:20" s="36" customFormat="1" ht="24" customHeight="1">
      <c r="A17" s="158">
        <v>2015</v>
      </c>
      <c r="B17" s="156"/>
      <c r="C17" s="1416">
        <v>5263</v>
      </c>
      <c r="D17" s="1490">
        <v>8456</v>
      </c>
      <c r="E17" s="1416">
        <v>3825</v>
      </c>
      <c r="F17" s="1416">
        <v>4631</v>
      </c>
      <c r="G17" s="1416">
        <v>5062</v>
      </c>
      <c r="H17" s="1416">
        <v>7546</v>
      </c>
      <c r="I17" s="1416">
        <v>3018</v>
      </c>
      <c r="J17" s="1416">
        <v>4528</v>
      </c>
      <c r="K17" s="1416">
        <v>201</v>
      </c>
      <c r="L17" s="1416">
        <v>312</v>
      </c>
      <c r="M17" s="1416">
        <v>198</v>
      </c>
      <c r="N17" s="1416">
        <v>307</v>
      </c>
      <c r="O17" s="1416">
        <v>3</v>
      </c>
      <c r="P17" s="1416">
        <v>5</v>
      </c>
      <c r="Q17" s="1416">
        <v>59</v>
      </c>
      <c r="R17" s="1416">
        <v>512</v>
      </c>
      <c r="S17" s="468"/>
    </row>
    <row r="18" spans="1:20" s="40" customFormat="1" ht="33.75" customHeight="1">
      <c r="A18" s="164">
        <v>2016</v>
      </c>
      <c r="B18" s="568"/>
      <c r="C18" s="95">
        <v>5678</v>
      </c>
      <c r="D18" s="1491">
        <v>8722</v>
      </c>
      <c r="E18" s="95">
        <v>3991</v>
      </c>
      <c r="F18" s="95">
        <v>4731</v>
      </c>
      <c r="G18" s="95">
        <v>5507</v>
      </c>
      <c r="H18" s="95">
        <v>7887</v>
      </c>
      <c r="I18" s="95">
        <v>3648</v>
      </c>
      <c r="J18" s="95">
        <v>4239</v>
      </c>
      <c r="K18" s="95">
        <v>171</v>
      </c>
      <c r="L18" s="95">
        <v>253</v>
      </c>
      <c r="M18" s="95">
        <v>166</v>
      </c>
      <c r="N18" s="95">
        <v>246</v>
      </c>
      <c r="O18" s="95">
        <v>5</v>
      </c>
      <c r="P18" s="95">
        <v>7</v>
      </c>
      <c r="Q18" s="95">
        <v>64</v>
      </c>
      <c r="R18" s="1384">
        <v>582</v>
      </c>
      <c r="S18" s="468"/>
    </row>
    <row r="19" spans="1:20" s="36" customFormat="1" ht="24" customHeight="1">
      <c r="A19" s="170" t="s">
        <v>226</v>
      </c>
      <c r="B19" s="569"/>
      <c r="C19" s="41">
        <v>947</v>
      </c>
      <c r="D19" s="1490">
        <v>1315</v>
      </c>
      <c r="E19" s="41">
        <v>604</v>
      </c>
      <c r="F19" s="41">
        <v>711</v>
      </c>
      <c r="G19" s="41">
        <v>930</v>
      </c>
      <c r="H19" s="41">
        <v>1283</v>
      </c>
      <c r="I19" s="41">
        <v>593</v>
      </c>
      <c r="J19" s="41">
        <v>690</v>
      </c>
      <c r="K19" s="41">
        <v>17</v>
      </c>
      <c r="L19" s="41">
        <v>25</v>
      </c>
      <c r="M19" s="41">
        <v>16</v>
      </c>
      <c r="N19" s="41">
        <v>24</v>
      </c>
      <c r="O19" s="41">
        <v>1</v>
      </c>
      <c r="P19" s="41">
        <v>1</v>
      </c>
      <c r="Q19" s="1489">
        <v>5</v>
      </c>
      <c r="R19" s="1489">
        <v>28</v>
      </c>
      <c r="T19" s="611"/>
    </row>
    <row r="20" spans="1:20" s="36" customFormat="1" ht="24" customHeight="1">
      <c r="A20" s="174" t="s">
        <v>228</v>
      </c>
      <c r="B20" s="569"/>
      <c r="C20" s="41">
        <v>92</v>
      </c>
      <c r="D20" s="1490">
        <v>139</v>
      </c>
      <c r="E20" s="41">
        <v>63</v>
      </c>
      <c r="F20" s="41">
        <v>76</v>
      </c>
      <c r="G20" s="41">
        <v>90</v>
      </c>
      <c r="H20" s="41">
        <v>132</v>
      </c>
      <c r="I20" s="41">
        <v>63</v>
      </c>
      <c r="J20" s="41">
        <v>69</v>
      </c>
      <c r="K20" s="41">
        <v>2</v>
      </c>
      <c r="L20" s="41">
        <v>2</v>
      </c>
      <c r="M20" s="41">
        <v>2</v>
      </c>
      <c r="N20" s="41">
        <v>2</v>
      </c>
      <c r="O20" s="38">
        <v>0</v>
      </c>
      <c r="P20" s="38">
        <v>0</v>
      </c>
      <c r="Q20" s="38">
        <v>5</v>
      </c>
      <c r="R20" s="38">
        <v>29</v>
      </c>
    </row>
    <row r="21" spans="1:20" s="36" customFormat="1" ht="24" customHeight="1">
      <c r="A21" s="174" t="s">
        <v>230</v>
      </c>
      <c r="B21" s="569"/>
      <c r="C21" s="41">
        <v>35</v>
      </c>
      <c r="D21" s="1490">
        <v>52</v>
      </c>
      <c r="E21" s="41">
        <v>30</v>
      </c>
      <c r="F21" s="41">
        <v>22</v>
      </c>
      <c r="G21" s="41">
        <v>35</v>
      </c>
      <c r="H21" s="41">
        <v>51</v>
      </c>
      <c r="I21" s="41">
        <v>30</v>
      </c>
      <c r="J21" s="41">
        <v>21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1</v>
      </c>
      <c r="R21" s="38">
        <v>6</v>
      </c>
    </row>
    <row r="22" spans="1:20" s="36" customFormat="1" ht="24" customHeight="1">
      <c r="A22" s="174" t="s">
        <v>232</v>
      </c>
      <c r="B22" s="569"/>
      <c r="C22" s="41">
        <v>55</v>
      </c>
      <c r="D22" s="1490">
        <v>78</v>
      </c>
      <c r="E22" s="41">
        <v>43</v>
      </c>
      <c r="F22" s="41">
        <v>35</v>
      </c>
      <c r="G22" s="41">
        <v>54</v>
      </c>
      <c r="H22" s="41">
        <v>72</v>
      </c>
      <c r="I22" s="41">
        <v>43</v>
      </c>
      <c r="J22" s="41">
        <v>29</v>
      </c>
      <c r="K22" s="38">
        <v>1</v>
      </c>
      <c r="L22" s="38">
        <v>1</v>
      </c>
      <c r="M22" s="38">
        <v>1</v>
      </c>
      <c r="N22" s="38">
        <v>1</v>
      </c>
      <c r="O22" s="38">
        <v>0</v>
      </c>
      <c r="P22" s="38">
        <v>0</v>
      </c>
      <c r="Q22" s="38">
        <v>10</v>
      </c>
      <c r="R22" s="38">
        <v>75</v>
      </c>
    </row>
    <row r="23" spans="1:20" s="36" customFormat="1" ht="24" customHeight="1">
      <c r="A23" s="174" t="s">
        <v>234</v>
      </c>
      <c r="B23" s="569"/>
      <c r="C23" s="41">
        <v>154</v>
      </c>
      <c r="D23" s="1490">
        <v>207</v>
      </c>
      <c r="E23" s="41">
        <v>99</v>
      </c>
      <c r="F23" s="41">
        <v>108</v>
      </c>
      <c r="G23" s="41">
        <v>149</v>
      </c>
      <c r="H23" s="41">
        <v>190</v>
      </c>
      <c r="I23" s="41">
        <v>96</v>
      </c>
      <c r="J23" s="41">
        <v>94</v>
      </c>
      <c r="K23" s="38">
        <v>5</v>
      </c>
      <c r="L23" s="38">
        <v>7</v>
      </c>
      <c r="M23" s="38">
        <v>5</v>
      </c>
      <c r="N23" s="38">
        <v>7</v>
      </c>
      <c r="O23" s="38">
        <v>0</v>
      </c>
      <c r="P23" s="38">
        <v>0</v>
      </c>
      <c r="Q23" s="41">
        <v>5</v>
      </c>
      <c r="R23" s="41">
        <v>95</v>
      </c>
    </row>
    <row r="24" spans="1:20" s="36" customFormat="1" ht="24" customHeight="1">
      <c r="A24" s="174" t="s">
        <v>236</v>
      </c>
      <c r="B24" s="569"/>
      <c r="C24" s="41">
        <v>150</v>
      </c>
      <c r="D24" s="1490">
        <v>212</v>
      </c>
      <c r="E24" s="41">
        <v>102</v>
      </c>
      <c r="F24" s="41">
        <v>110</v>
      </c>
      <c r="G24" s="41">
        <v>140</v>
      </c>
      <c r="H24" s="41">
        <v>192</v>
      </c>
      <c r="I24" s="41">
        <v>93</v>
      </c>
      <c r="J24" s="41">
        <v>99</v>
      </c>
      <c r="K24" s="38">
        <v>10</v>
      </c>
      <c r="L24" s="38">
        <v>19</v>
      </c>
      <c r="M24" s="38">
        <v>10</v>
      </c>
      <c r="N24" s="38">
        <v>19</v>
      </c>
      <c r="O24" s="38">
        <v>0</v>
      </c>
      <c r="P24" s="38">
        <v>0</v>
      </c>
      <c r="Q24" s="38">
        <v>1</v>
      </c>
      <c r="R24" s="38">
        <v>0</v>
      </c>
    </row>
    <row r="25" spans="1:20" s="36" customFormat="1" ht="24" customHeight="1">
      <c r="A25" s="174" t="s">
        <v>238</v>
      </c>
      <c r="B25" s="569"/>
      <c r="C25" s="41">
        <v>107</v>
      </c>
      <c r="D25" s="1490">
        <v>183</v>
      </c>
      <c r="E25" s="41">
        <v>84</v>
      </c>
      <c r="F25" s="41">
        <v>99</v>
      </c>
      <c r="G25" s="41">
        <v>105</v>
      </c>
      <c r="H25" s="41">
        <v>146</v>
      </c>
      <c r="I25" s="41">
        <v>81</v>
      </c>
      <c r="J25" s="41">
        <v>65</v>
      </c>
      <c r="K25" s="38">
        <v>2</v>
      </c>
      <c r="L25" s="38">
        <v>5</v>
      </c>
      <c r="M25" s="38">
        <v>2</v>
      </c>
      <c r="N25" s="38">
        <v>5</v>
      </c>
      <c r="O25" s="41">
        <v>0</v>
      </c>
      <c r="P25" s="41">
        <v>0</v>
      </c>
      <c r="Q25" s="41">
        <v>5</v>
      </c>
      <c r="R25" s="41">
        <v>38</v>
      </c>
    </row>
    <row r="26" spans="1:20" s="36" customFormat="1" ht="24" customHeight="1">
      <c r="A26" s="174" t="s">
        <v>240</v>
      </c>
      <c r="B26" s="569"/>
      <c r="C26" s="41">
        <v>153</v>
      </c>
      <c r="D26" s="1490">
        <v>225</v>
      </c>
      <c r="E26" s="41">
        <v>101</v>
      </c>
      <c r="F26" s="41">
        <v>124</v>
      </c>
      <c r="G26" s="41">
        <v>147</v>
      </c>
      <c r="H26" s="41">
        <v>217</v>
      </c>
      <c r="I26" s="41">
        <v>99</v>
      </c>
      <c r="J26" s="41">
        <v>118</v>
      </c>
      <c r="K26" s="38">
        <v>6</v>
      </c>
      <c r="L26" s="38">
        <v>8</v>
      </c>
      <c r="M26" s="38">
        <v>5</v>
      </c>
      <c r="N26" s="38">
        <v>6</v>
      </c>
      <c r="O26" s="41">
        <v>1</v>
      </c>
      <c r="P26" s="41">
        <v>2</v>
      </c>
      <c r="Q26" s="41">
        <v>2</v>
      </c>
      <c r="R26" s="41">
        <v>31</v>
      </c>
    </row>
    <row r="27" spans="1:20" s="36" customFormat="1" ht="24" customHeight="1">
      <c r="A27" s="174" t="s">
        <v>242</v>
      </c>
      <c r="B27" s="569"/>
      <c r="C27" s="41">
        <v>242</v>
      </c>
      <c r="D27" s="1490">
        <v>804</v>
      </c>
      <c r="E27" s="41">
        <v>340</v>
      </c>
      <c r="F27" s="41">
        <v>464</v>
      </c>
      <c r="G27" s="41">
        <v>233</v>
      </c>
      <c r="H27" s="41">
        <v>322</v>
      </c>
      <c r="I27" s="41">
        <v>282</v>
      </c>
      <c r="J27" s="41">
        <v>40</v>
      </c>
      <c r="K27" s="38">
        <v>9</v>
      </c>
      <c r="L27" s="38">
        <v>18</v>
      </c>
      <c r="M27" s="38">
        <v>9</v>
      </c>
      <c r="N27" s="38">
        <v>18</v>
      </c>
      <c r="O27" s="41">
        <v>0</v>
      </c>
      <c r="P27" s="41">
        <v>0</v>
      </c>
      <c r="Q27" s="38">
        <v>3</v>
      </c>
      <c r="R27" s="38">
        <v>7</v>
      </c>
    </row>
    <row r="28" spans="1:20" s="36" customFormat="1" ht="24" customHeight="1">
      <c r="A28" s="174" t="s">
        <v>244</v>
      </c>
      <c r="B28" s="569"/>
      <c r="C28" s="41">
        <v>263</v>
      </c>
      <c r="D28" s="1490">
        <v>336</v>
      </c>
      <c r="E28" s="41">
        <v>168</v>
      </c>
      <c r="F28" s="41">
        <v>168</v>
      </c>
      <c r="G28" s="41">
        <v>255</v>
      </c>
      <c r="H28" s="41">
        <v>325</v>
      </c>
      <c r="I28" s="41">
        <v>163</v>
      </c>
      <c r="J28" s="41">
        <v>162</v>
      </c>
      <c r="K28" s="38">
        <v>8</v>
      </c>
      <c r="L28" s="38">
        <v>8</v>
      </c>
      <c r="M28" s="38">
        <v>8</v>
      </c>
      <c r="N28" s="38">
        <v>8</v>
      </c>
      <c r="O28" s="41">
        <v>0</v>
      </c>
      <c r="P28" s="41">
        <v>0</v>
      </c>
      <c r="Q28" s="41">
        <v>3</v>
      </c>
      <c r="R28" s="41">
        <v>9</v>
      </c>
    </row>
    <row r="29" spans="1:20" s="36" customFormat="1" ht="24" customHeight="1">
      <c r="A29" s="174" t="s">
        <v>246</v>
      </c>
      <c r="B29" s="569"/>
      <c r="C29" s="41">
        <v>195</v>
      </c>
      <c r="D29" s="1490">
        <v>264</v>
      </c>
      <c r="E29" s="41">
        <v>140</v>
      </c>
      <c r="F29" s="41">
        <v>124</v>
      </c>
      <c r="G29" s="41">
        <v>191</v>
      </c>
      <c r="H29" s="41">
        <v>258</v>
      </c>
      <c r="I29" s="41">
        <v>138</v>
      </c>
      <c r="J29" s="41">
        <v>120</v>
      </c>
      <c r="K29" s="38">
        <v>4</v>
      </c>
      <c r="L29" s="38">
        <v>6</v>
      </c>
      <c r="M29" s="38">
        <v>4</v>
      </c>
      <c r="N29" s="38">
        <v>6</v>
      </c>
      <c r="O29" s="41">
        <v>0</v>
      </c>
      <c r="P29" s="41">
        <v>0</v>
      </c>
      <c r="Q29" s="41">
        <v>1</v>
      </c>
      <c r="R29" s="41">
        <v>1</v>
      </c>
    </row>
    <row r="30" spans="1:20" s="36" customFormat="1" ht="24" customHeight="1">
      <c r="A30" s="174" t="s">
        <v>248</v>
      </c>
      <c r="B30" s="569"/>
      <c r="C30" s="41">
        <v>285</v>
      </c>
      <c r="D30" s="1490">
        <v>438</v>
      </c>
      <c r="E30" s="41">
        <v>204</v>
      </c>
      <c r="F30" s="41">
        <v>234</v>
      </c>
      <c r="G30" s="41">
        <v>272</v>
      </c>
      <c r="H30" s="41">
        <v>415</v>
      </c>
      <c r="I30" s="41">
        <v>193</v>
      </c>
      <c r="J30" s="41">
        <v>222</v>
      </c>
      <c r="K30" s="41">
        <v>13</v>
      </c>
      <c r="L30" s="41">
        <v>20</v>
      </c>
      <c r="M30" s="41">
        <v>13</v>
      </c>
      <c r="N30" s="41">
        <v>20</v>
      </c>
      <c r="O30" s="41">
        <v>0</v>
      </c>
      <c r="P30" s="41">
        <v>0</v>
      </c>
      <c r="Q30" s="41">
        <v>2</v>
      </c>
      <c r="R30" s="41">
        <v>5</v>
      </c>
    </row>
    <row r="31" spans="1:20" s="36" customFormat="1" ht="24" customHeight="1">
      <c r="A31" s="174" t="s">
        <v>250</v>
      </c>
      <c r="B31" s="569"/>
      <c r="C31" s="41">
        <v>304</v>
      </c>
      <c r="D31" s="1490">
        <v>422</v>
      </c>
      <c r="E31" s="41">
        <v>227</v>
      </c>
      <c r="F31" s="41">
        <v>195</v>
      </c>
      <c r="G31" s="41">
        <v>296</v>
      </c>
      <c r="H31" s="41">
        <v>412</v>
      </c>
      <c r="I31" s="41">
        <v>220</v>
      </c>
      <c r="J31" s="41">
        <v>192</v>
      </c>
      <c r="K31" s="41">
        <v>8</v>
      </c>
      <c r="L31" s="41">
        <v>10</v>
      </c>
      <c r="M31" s="41">
        <v>8</v>
      </c>
      <c r="N31" s="41">
        <v>10</v>
      </c>
      <c r="O31" s="41">
        <v>0</v>
      </c>
      <c r="P31" s="41">
        <v>0</v>
      </c>
      <c r="Q31" s="41">
        <v>0</v>
      </c>
      <c r="R31" s="1386">
        <v>0</v>
      </c>
    </row>
    <row r="32" spans="1:20" s="36" customFormat="1" ht="24" customHeight="1">
      <c r="A32" s="174" t="s">
        <v>252</v>
      </c>
      <c r="B32" s="569"/>
      <c r="C32" s="41">
        <v>306</v>
      </c>
      <c r="D32" s="1490">
        <v>489</v>
      </c>
      <c r="E32" s="41">
        <v>213</v>
      </c>
      <c r="F32" s="41">
        <v>276</v>
      </c>
      <c r="G32" s="41">
        <v>300</v>
      </c>
      <c r="H32" s="41">
        <v>476</v>
      </c>
      <c r="I32" s="41">
        <v>119</v>
      </c>
      <c r="J32" s="41">
        <v>357</v>
      </c>
      <c r="K32" s="41">
        <v>6</v>
      </c>
      <c r="L32" s="41">
        <v>10</v>
      </c>
      <c r="M32" s="41">
        <v>6</v>
      </c>
      <c r="N32" s="41">
        <v>10</v>
      </c>
      <c r="O32" s="41">
        <v>0</v>
      </c>
      <c r="P32" s="41">
        <v>0</v>
      </c>
      <c r="Q32" s="38">
        <v>1</v>
      </c>
      <c r="R32" s="38">
        <v>3</v>
      </c>
    </row>
    <row r="33" spans="1:18" s="36" customFormat="1" ht="24" customHeight="1">
      <c r="A33" s="174" t="s">
        <v>254</v>
      </c>
      <c r="B33" s="569"/>
      <c r="C33" s="41">
        <v>455</v>
      </c>
      <c r="D33" s="1490">
        <v>722</v>
      </c>
      <c r="E33" s="41">
        <v>320</v>
      </c>
      <c r="F33" s="41">
        <v>402</v>
      </c>
      <c r="G33" s="41">
        <v>439</v>
      </c>
      <c r="H33" s="41">
        <v>697</v>
      </c>
      <c r="I33" s="41">
        <v>212</v>
      </c>
      <c r="J33" s="41">
        <v>485</v>
      </c>
      <c r="K33" s="41">
        <v>16</v>
      </c>
      <c r="L33" s="41">
        <v>24</v>
      </c>
      <c r="M33" s="41">
        <v>16</v>
      </c>
      <c r="N33" s="41">
        <v>24</v>
      </c>
      <c r="O33" s="41">
        <v>0</v>
      </c>
      <c r="P33" s="41">
        <v>0</v>
      </c>
      <c r="Q33" s="1386">
        <v>1</v>
      </c>
      <c r="R33" s="1386">
        <v>0</v>
      </c>
    </row>
    <row r="34" spans="1:18" s="36" customFormat="1" ht="24" customHeight="1">
      <c r="A34" s="174" t="s">
        <v>256</v>
      </c>
      <c r="B34" s="569"/>
      <c r="C34" s="41">
        <v>108</v>
      </c>
      <c r="D34" s="1490">
        <v>148</v>
      </c>
      <c r="E34" s="41">
        <v>68</v>
      </c>
      <c r="F34" s="41">
        <v>80</v>
      </c>
      <c r="G34" s="41">
        <v>105</v>
      </c>
      <c r="H34" s="41">
        <v>144</v>
      </c>
      <c r="I34" s="41">
        <v>67</v>
      </c>
      <c r="J34" s="41">
        <v>77</v>
      </c>
      <c r="K34" s="41">
        <v>3</v>
      </c>
      <c r="L34" s="41">
        <v>3</v>
      </c>
      <c r="M34" s="41">
        <v>3</v>
      </c>
      <c r="N34" s="41">
        <v>3</v>
      </c>
      <c r="O34" s="41">
        <v>0</v>
      </c>
      <c r="P34" s="41">
        <v>0</v>
      </c>
      <c r="Q34" s="1386">
        <v>1</v>
      </c>
      <c r="R34" s="1386">
        <v>0</v>
      </c>
    </row>
    <row r="35" spans="1:18" s="36" customFormat="1" ht="24" customHeight="1">
      <c r="A35" s="174" t="s">
        <v>258</v>
      </c>
      <c r="B35" s="569"/>
      <c r="C35" s="41">
        <v>121</v>
      </c>
      <c r="D35" s="1490">
        <v>174</v>
      </c>
      <c r="E35" s="41">
        <v>80</v>
      </c>
      <c r="F35" s="41">
        <v>94</v>
      </c>
      <c r="G35" s="41">
        <v>117</v>
      </c>
      <c r="H35" s="41">
        <v>168</v>
      </c>
      <c r="I35" s="41">
        <v>78</v>
      </c>
      <c r="J35" s="41">
        <v>90</v>
      </c>
      <c r="K35" s="41">
        <v>4</v>
      </c>
      <c r="L35" s="41">
        <v>6</v>
      </c>
      <c r="M35" s="41">
        <v>4</v>
      </c>
      <c r="N35" s="41">
        <v>6</v>
      </c>
      <c r="O35" s="41">
        <v>0</v>
      </c>
      <c r="P35" s="41">
        <v>0</v>
      </c>
      <c r="Q35" s="1386">
        <v>0</v>
      </c>
      <c r="R35" s="1386">
        <v>0</v>
      </c>
    </row>
    <row r="36" spans="1:18" s="36" customFormat="1" ht="24" customHeight="1">
      <c r="A36" s="174" t="s">
        <v>260</v>
      </c>
      <c r="B36" s="569"/>
      <c r="C36" s="41">
        <v>265</v>
      </c>
      <c r="D36" s="1490">
        <v>434</v>
      </c>
      <c r="E36" s="41">
        <v>196</v>
      </c>
      <c r="F36" s="41">
        <v>238</v>
      </c>
      <c r="G36" s="41">
        <v>258</v>
      </c>
      <c r="H36" s="41">
        <v>409</v>
      </c>
      <c r="I36" s="41">
        <v>194</v>
      </c>
      <c r="J36" s="41">
        <v>215</v>
      </c>
      <c r="K36" s="41">
        <v>7</v>
      </c>
      <c r="L36" s="41">
        <v>10</v>
      </c>
      <c r="M36" s="41">
        <v>7</v>
      </c>
      <c r="N36" s="41">
        <v>10</v>
      </c>
      <c r="O36" s="41">
        <v>0</v>
      </c>
      <c r="P36" s="41">
        <v>0</v>
      </c>
      <c r="Q36" s="41">
        <v>5</v>
      </c>
      <c r="R36" s="41">
        <v>83</v>
      </c>
    </row>
    <row r="37" spans="1:18" s="36" customFormat="1" ht="24" customHeight="1">
      <c r="A37" s="174" t="s">
        <v>262</v>
      </c>
      <c r="B37" s="569"/>
      <c r="C37" s="41">
        <v>466</v>
      </c>
      <c r="D37" s="1490">
        <v>700</v>
      </c>
      <c r="E37" s="41">
        <v>321</v>
      </c>
      <c r="F37" s="41">
        <v>379</v>
      </c>
      <c r="G37" s="41">
        <v>444</v>
      </c>
      <c r="H37" s="41">
        <v>650</v>
      </c>
      <c r="I37" s="41">
        <v>310</v>
      </c>
      <c r="J37" s="41">
        <v>340</v>
      </c>
      <c r="K37" s="41">
        <v>22</v>
      </c>
      <c r="L37" s="41">
        <v>31</v>
      </c>
      <c r="M37" s="41">
        <v>21</v>
      </c>
      <c r="N37" s="41">
        <v>30</v>
      </c>
      <c r="O37" s="41">
        <v>1</v>
      </c>
      <c r="P37" s="41">
        <v>1</v>
      </c>
      <c r="Q37" s="41">
        <v>9</v>
      </c>
      <c r="R37" s="41">
        <v>77</v>
      </c>
    </row>
    <row r="38" spans="1:18" s="36" customFormat="1" ht="24" customHeight="1">
      <c r="A38" s="174" t="s">
        <v>264</v>
      </c>
      <c r="B38" s="569"/>
      <c r="C38" s="41">
        <v>878</v>
      </c>
      <c r="D38" s="1490">
        <v>1240</v>
      </c>
      <c r="E38" s="41">
        <v>523</v>
      </c>
      <c r="F38" s="41">
        <v>717</v>
      </c>
      <c r="G38" s="41">
        <v>853</v>
      </c>
      <c r="H38" s="41">
        <v>1196</v>
      </c>
      <c r="I38" s="41">
        <v>512</v>
      </c>
      <c r="J38" s="41">
        <v>684</v>
      </c>
      <c r="K38" s="41">
        <v>25</v>
      </c>
      <c r="L38" s="41">
        <v>35</v>
      </c>
      <c r="M38" s="41">
        <v>23</v>
      </c>
      <c r="N38" s="41">
        <v>32</v>
      </c>
      <c r="O38" s="41">
        <v>2</v>
      </c>
      <c r="P38" s="41">
        <v>3</v>
      </c>
      <c r="Q38" s="41">
        <v>3</v>
      </c>
      <c r="R38" s="41">
        <v>88</v>
      </c>
    </row>
    <row r="39" spans="1:18" s="36" customFormat="1" ht="24" customHeight="1" thickBot="1">
      <c r="A39" s="174" t="s">
        <v>266</v>
      </c>
      <c r="B39" s="569"/>
      <c r="C39" s="41">
        <v>97</v>
      </c>
      <c r="D39" s="1490">
        <v>140</v>
      </c>
      <c r="E39" s="41">
        <v>65</v>
      </c>
      <c r="F39" s="41">
        <v>75</v>
      </c>
      <c r="G39" s="41">
        <v>94</v>
      </c>
      <c r="H39" s="41">
        <v>132</v>
      </c>
      <c r="I39" s="41">
        <v>62</v>
      </c>
      <c r="J39" s="41">
        <v>70</v>
      </c>
      <c r="K39" s="41">
        <v>3</v>
      </c>
      <c r="L39" s="41">
        <v>5</v>
      </c>
      <c r="M39" s="768">
        <v>3</v>
      </c>
      <c r="N39" s="768">
        <v>5</v>
      </c>
      <c r="O39" s="768">
        <v>0</v>
      </c>
      <c r="P39" s="768">
        <v>0</v>
      </c>
      <c r="Q39" s="768">
        <v>1</v>
      </c>
      <c r="R39" s="768">
        <v>7</v>
      </c>
    </row>
    <row r="40" spans="1:18" s="47" customFormat="1" ht="3" customHeight="1">
      <c r="A40" s="1873"/>
      <c r="B40" s="1873"/>
      <c r="C40" s="1873"/>
      <c r="D40" s="1873"/>
      <c r="E40" s="1873"/>
      <c r="F40" s="1873"/>
      <c r="G40" s="1873"/>
      <c r="H40" s="1873"/>
      <c r="I40" s="1873"/>
      <c r="J40" s="1873"/>
      <c r="K40" s="1873"/>
      <c r="L40" s="1873"/>
      <c r="M40" s="1874"/>
      <c r="N40" s="499"/>
      <c r="O40" s="499"/>
      <c r="P40" s="499"/>
      <c r="Q40" s="499"/>
      <c r="R40" s="499"/>
    </row>
    <row r="41" spans="1:18" s="67" customFormat="1" ht="15" customHeight="1">
      <c r="A41" s="68" t="s">
        <v>1889</v>
      </c>
      <c r="M41" s="441"/>
      <c r="N41" s="441"/>
      <c r="O41" s="441"/>
      <c r="P41" s="441"/>
      <c r="Q41" s="441"/>
      <c r="R41" s="612"/>
    </row>
    <row r="42" spans="1:18" s="260" customFormat="1" ht="15" customHeight="1">
      <c r="B42" s="613"/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</row>
    <row r="44" spans="1:18">
      <c r="A44" s="358"/>
      <c r="B44" s="358"/>
    </row>
  </sheetData>
  <mergeCells count="26">
    <mergeCell ref="R9:R10"/>
    <mergeCell ref="A40:M40"/>
    <mergeCell ref="L9:L10"/>
    <mergeCell ref="M9:M10"/>
    <mergeCell ref="N9:N10"/>
    <mergeCell ref="O9:O10"/>
    <mergeCell ref="P9:P10"/>
    <mergeCell ref="Q9:Q10"/>
    <mergeCell ref="C9:C10"/>
    <mergeCell ref="G9:G10"/>
    <mergeCell ref="H9:J9"/>
    <mergeCell ref="K9:K10"/>
    <mergeCell ref="K7:L7"/>
    <mergeCell ref="M7:N7"/>
    <mergeCell ref="O7:P7"/>
    <mergeCell ref="Q7:R7"/>
    <mergeCell ref="K8:L8"/>
    <mergeCell ref="M8:N8"/>
    <mergeCell ref="O8:P8"/>
    <mergeCell ref="Q8:R8"/>
    <mergeCell ref="A3:R3"/>
    <mergeCell ref="A4:R4"/>
    <mergeCell ref="M5:R5"/>
    <mergeCell ref="G6:J6"/>
    <mergeCell ref="K6:P6"/>
    <mergeCell ref="Q6:R6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72" pageOrder="overThenDown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view="pageBreakPreview" zoomScaleNormal="100" zoomScaleSheetLayoutView="100" workbookViewId="0">
      <selection activeCell="G13" sqref="G13"/>
    </sheetView>
  </sheetViews>
  <sheetFormatPr defaultRowHeight="15.6"/>
  <cols>
    <col min="1" max="1" width="9.5" customWidth="1"/>
    <col min="2" max="2" width="8.09765625" customWidth="1"/>
    <col min="3" max="4" width="8" customWidth="1"/>
    <col min="5" max="5" width="8.59765625" customWidth="1"/>
    <col min="6" max="7" width="8" customWidth="1"/>
    <col min="8" max="8" width="7.5" customWidth="1"/>
    <col min="9" max="9" width="7.3984375" customWidth="1"/>
    <col min="10" max="10" width="7.59765625" customWidth="1"/>
  </cols>
  <sheetData>
    <row r="1" spans="1:11" ht="24.9" customHeight="1"/>
    <row r="2" spans="1:11" ht="21.9" customHeight="1">
      <c r="A2" s="1882"/>
      <c r="B2" s="1882"/>
      <c r="C2" s="1882"/>
      <c r="D2" s="615"/>
      <c r="E2" s="616"/>
      <c r="F2" s="616"/>
      <c r="G2" s="616"/>
      <c r="H2" s="617"/>
      <c r="I2" s="617"/>
      <c r="J2" s="617"/>
    </row>
    <row r="3" spans="1:11" ht="27">
      <c r="A3" s="1511" t="s">
        <v>1813</v>
      </c>
      <c r="B3" s="1883"/>
      <c r="C3" s="1883"/>
      <c r="D3" s="1883"/>
      <c r="E3" s="1883"/>
      <c r="F3" s="1883"/>
      <c r="G3" s="1883"/>
      <c r="H3" s="1883"/>
      <c r="I3" s="1883"/>
      <c r="J3" s="1883"/>
    </row>
    <row r="4" spans="1:11" ht="25.2">
      <c r="A4" s="1884" t="s">
        <v>1814</v>
      </c>
      <c r="B4" s="1885"/>
      <c r="C4" s="1885"/>
      <c r="D4" s="1885"/>
      <c r="E4" s="1885"/>
      <c r="F4" s="1885"/>
      <c r="G4" s="1885"/>
      <c r="H4" s="1885"/>
      <c r="I4" s="1885"/>
      <c r="J4" s="1885"/>
    </row>
    <row r="5" spans="1:11" ht="16.8" thickBot="1">
      <c r="A5" s="11" t="s">
        <v>1299</v>
      </c>
      <c r="B5" s="618"/>
      <c r="C5" s="619"/>
      <c r="D5" s="619"/>
      <c r="E5" s="619"/>
      <c r="F5" s="619"/>
      <c r="G5" s="619"/>
      <c r="H5" s="619" t="s">
        <v>4</v>
      </c>
      <c r="I5" s="1886"/>
      <c r="J5" s="1886"/>
    </row>
    <row r="6" spans="1:11" ht="19.2" customHeight="1">
      <c r="A6" s="1200" t="s">
        <v>1745</v>
      </c>
      <c r="B6" s="1887" t="s">
        <v>1747</v>
      </c>
      <c r="C6" s="1888"/>
      <c r="D6" s="1888"/>
      <c r="E6" s="1888"/>
      <c r="F6" s="1888"/>
      <c r="G6" s="1888"/>
      <c r="H6" s="1888"/>
      <c r="I6" s="1888"/>
      <c r="J6" s="1888"/>
    </row>
    <row r="7" spans="1:11" ht="12.6" customHeight="1">
      <c r="A7" s="1201"/>
      <c r="B7" s="1880" t="s">
        <v>1300</v>
      </c>
      <c r="C7" s="1881"/>
      <c r="D7" s="1881"/>
      <c r="E7" s="1881"/>
      <c r="F7" s="1881"/>
      <c r="G7" s="1881"/>
      <c r="H7" s="1881"/>
      <c r="I7" s="1881"/>
      <c r="J7" s="1881"/>
    </row>
    <row r="8" spans="1:11">
      <c r="A8" s="1201"/>
      <c r="B8" s="1889" t="s">
        <v>1301</v>
      </c>
      <c r="C8" s="1890"/>
      <c r="D8" s="1891"/>
      <c r="E8" s="1889" t="s">
        <v>1302</v>
      </c>
      <c r="F8" s="1890"/>
      <c r="G8" s="1892"/>
      <c r="H8" s="1893" t="s">
        <v>1303</v>
      </c>
      <c r="I8" s="1894"/>
      <c r="J8" s="1895"/>
    </row>
    <row r="9" spans="1:11" ht="14.4" customHeight="1">
      <c r="A9" s="1201"/>
      <c r="B9" s="1896" t="s">
        <v>1304</v>
      </c>
      <c r="C9" s="1897"/>
      <c r="D9" s="1898"/>
      <c r="E9" s="1896" t="s">
        <v>1305</v>
      </c>
      <c r="F9" s="1897"/>
      <c r="G9" s="1898"/>
      <c r="H9" s="1899" t="s">
        <v>1306</v>
      </c>
      <c r="I9" s="1900"/>
      <c r="J9" s="1900"/>
    </row>
    <row r="10" spans="1:11">
      <c r="A10" s="1201"/>
      <c r="B10" s="1404" t="s">
        <v>1307</v>
      </c>
      <c r="C10" s="1398" t="s">
        <v>640</v>
      </c>
      <c r="D10" s="1398" t="s">
        <v>641</v>
      </c>
      <c r="E10" s="1404" t="s">
        <v>1307</v>
      </c>
      <c r="F10" s="1398" t="s">
        <v>640</v>
      </c>
      <c r="G10" s="1398" t="s">
        <v>641</v>
      </c>
      <c r="H10" s="1404" t="s">
        <v>1307</v>
      </c>
      <c r="I10" s="1398" t="s">
        <v>640</v>
      </c>
      <c r="J10" s="1398" t="s">
        <v>641</v>
      </c>
    </row>
    <row r="11" spans="1:11">
      <c r="A11" s="1202" t="s">
        <v>1746</v>
      </c>
      <c r="B11" s="1198" t="s">
        <v>1310</v>
      </c>
      <c r="C11" s="1198" t="s">
        <v>1311</v>
      </c>
      <c r="D11" s="1198" t="s">
        <v>1312</v>
      </c>
      <c r="E11" s="1198" t="s">
        <v>1310</v>
      </c>
      <c r="F11" s="1198" t="s">
        <v>1311</v>
      </c>
      <c r="G11" s="1198" t="s">
        <v>1312</v>
      </c>
      <c r="H11" s="1198" t="s">
        <v>1310</v>
      </c>
      <c r="I11" s="1198" t="s">
        <v>1311</v>
      </c>
      <c r="J11" s="1199" t="s">
        <v>1312</v>
      </c>
    </row>
    <row r="12" spans="1:11" ht="2.4" customHeight="1">
      <c r="A12" s="156"/>
      <c r="B12" s="35"/>
      <c r="C12" s="35"/>
      <c r="D12" s="35"/>
      <c r="E12" s="35"/>
      <c r="F12" s="35"/>
      <c r="G12" s="35"/>
      <c r="H12" s="35"/>
      <c r="I12" s="35"/>
      <c r="J12" s="35"/>
    </row>
    <row r="13" spans="1:11" ht="19.350000000000001" customHeight="1">
      <c r="A13" s="156">
        <v>2011</v>
      </c>
      <c r="B13" s="620">
        <v>32235</v>
      </c>
      <c r="C13" s="620">
        <v>13275</v>
      </c>
      <c r="D13" s="620">
        <v>18960</v>
      </c>
      <c r="E13" s="620">
        <v>23222</v>
      </c>
      <c r="F13" s="620">
        <v>8340</v>
      </c>
      <c r="G13" s="620">
        <v>14882</v>
      </c>
      <c r="H13" s="1469">
        <v>72</v>
      </c>
      <c r="I13" s="1469">
        <v>63</v>
      </c>
      <c r="J13" s="1469">
        <v>78</v>
      </c>
      <c r="K13" s="620"/>
    </row>
    <row r="14" spans="1:11" ht="19.350000000000001" customHeight="1">
      <c r="A14" s="156">
        <v>2012</v>
      </c>
      <c r="B14" s="620">
        <v>33639</v>
      </c>
      <c r="C14" s="620">
        <v>13913</v>
      </c>
      <c r="D14" s="620">
        <v>19726</v>
      </c>
      <c r="E14" s="620">
        <v>23858</v>
      </c>
      <c r="F14" s="620">
        <v>8591</v>
      </c>
      <c r="G14" s="620">
        <v>15267</v>
      </c>
      <c r="H14" s="1469">
        <v>70</v>
      </c>
      <c r="I14" s="1469">
        <v>61</v>
      </c>
      <c r="J14" s="1469">
        <v>77</v>
      </c>
      <c r="K14" s="620"/>
    </row>
    <row r="15" spans="1:11" ht="19.350000000000001" customHeight="1">
      <c r="A15" s="60">
        <v>2013</v>
      </c>
      <c r="B15" s="621">
        <v>34855</v>
      </c>
      <c r="C15" s="621">
        <v>14464</v>
      </c>
      <c r="D15" s="621">
        <v>20391</v>
      </c>
      <c r="E15" s="622">
        <v>24426</v>
      </c>
      <c r="F15" s="622">
        <v>8805</v>
      </c>
      <c r="G15" s="622">
        <v>15621</v>
      </c>
      <c r="H15" s="1465">
        <v>70.099999999999994</v>
      </c>
      <c r="I15" s="1465">
        <v>25.3</v>
      </c>
      <c r="J15" s="1465">
        <v>44.8</v>
      </c>
      <c r="K15" s="620"/>
    </row>
    <row r="16" spans="1:11" ht="19.350000000000001" customHeight="1">
      <c r="A16" s="60">
        <v>2014</v>
      </c>
      <c r="B16" s="621">
        <v>36009</v>
      </c>
      <c r="C16" s="621">
        <v>14980</v>
      </c>
      <c r="D16" s="621">
        <v>21029</v>
      </c>
      <c r="E16" s="621">
        <v>25623</v>
      </c>
      <c r="F16" s="621">
        <v>9358</v>
      </c>
      <c r="G16" s="621">
        <v>16265</v>
      </c>
      <c r="H16" s="1465">
        <v>71.157210697325667</v>
      </c>
      <c r="I16" s="1465">
        <v>62.469959946595459</v>
      </c>
      <c r="J16" s="1466">
        <v>77.345570402777113</v>
      </c>
      <c r="K16" s="620"/>
    </row>
    <row r="17" spans="1:13" ht="19.350000000000001" customHeight="1">
      <c r="A17" s="60">
        <v>2015</v>
      </c>
      <c r="B17" s="621">
        <v>36875</v>
      </c>
      <c r="C17" s="621">
        <v>15386</v>
      </c>
      <c r="D17" s="621">
        <v>21489</v>
      </c>
      <c r="E17" s="621">
        <v>26052</v>
      </c>
      <c r="F17" s="621">
        <v>9524</v>
      </c>
      <c r="G17" s="621">
        <v>16528</v>
      </c>
      <c r="H17" s="1465">
        <v>70.649491525423727</v>
      </c>
      <c r="I17" s="1465">
        <v>61.900428961393473</v>
      </c>
      <c r="J17" s="1466">
        <v>76.913769835729909</v>
      </c>
      <c r="K17" s="620"/>
    </row>
    <row r="18" spans="1:13" s="624" customFormat="1" ht="19.350000000000001" customHeight="1">
      <c r="A18" s="94">
        <v>2016</v>
      </c>
      <c r="B18" s="623">
        <v>37679</v>
      </c>
      <c r="C18" s="623">
        <v>15767</v>
      </c>
      <c r="D18" s="623">
        <v>21912</v>
      </c>
      <c r="E18" s="623">
        <v>26173</v>
      </c>
      <c r="F18" s="623">
        <v>9610</v>
      </c>
      <c r="G18" s="623">
        <v>16563</v>
      </c>
      <c r="H18" s="1467">
        <v>69.463096154356535</v>
      </c>
      <c r="I18" s="1467">
        <v>60.950085621868453</v>
      </c>
      <c r="J18" s="1468">
        <v>75.588718510405258</v>
      </c>
      <c r="L18" s="625"/>
    </row>
    <row r="19" spans="1:13" ht="19.350000000000001" customHeight="1">
      <c r="A19" s="170" t="s">
        <v>1313</v>
      </c>
      <c r="B19" s="626">
        <v>4563</v>
      </c>
      <c r="C19" s="627">
        <v>1848</v>
      </c>
      <c r="D19" s="627">
        <v>2715</v>
      </c>
      <c r="E19" s="627">
        <v>3774</v>
      </c>
      <c r="F19" s="627">
        <v>1435</v>
      </c>
      <c r="G19" s="627">
        <v>2339</v>
      </c>
      <c r="H19" s="1465">
        <v>82.708744247205786</v>
      </c>
      <c r="I19" s="1465">
        <v>77.651515151515156</v>
      </c>
      <c r="J19" s="1466">
        <v>86.151012891344379</v>
      </c>
      <c r="K19" s="628"/>
      <c r="L19" s="628"/>
      <c r="M19" s="628"/>
    </row>
    <row r="20" spans="1:13" ht="19.350000000000001" customHeight="1">
      <c r="A20" s="174" t="s">
        <v>228</v>
      </c>
      <c r="B20" s="626">
        <v>983</v>
      </c>
      <c r="C20" s="627">
        <v>407</v>
      </c>
      <c r="D20" s="627">
        <v>576</v>
      </c>
      <c r="E20" s="627">
        <v>780</v>
      </c>
      <c r="F20" s="627">
        <v>292</v>
      </c>
      <c r="G20" s="627">
        <v>488</v>
      </c>
      <c r="H20" s="1465">
        <v>79.348931841302146</v>
      </c>
      <c r="I20" s="1465">
        <v>71.744471744471753</v>
      </c>
      <c r="J20" s="1466">
        <v>84.722222222222214</v>
      </c>
    </row>
    <row r="21" spans="1:13" ht="19.350000000000001" customHeight="1">
      <c r="A21" s="174" t="s">
        <v>230</v>
      </c>
      <c r="B21" s="626">
        <v>560</v>
      </c>
      <c r="C21" s="627">
        <v>266</v>
      </c>
      <c r="D21" s="627">
        <v>294</v>
      </c>
      <c r="E21" s="627">
        <v>434</v>
      </c>
      <c r="F21" s="627">
        <v>187</v>
      </c>
      <c r="G21" s="627">
        <v>247</v>
      </c>
      <c r="H21" s="1465">
        <v>77.5</v>
      </c>
      <c r="I21" s="1465">
        <v>70.300751879699249</v>
      </c>
      <c r="J21" s="1466">
        <v>84.013605442176882</v>
      </c>
    </row>
    <row r="22" spans="1:13" ht="19.350000000000001" customHeight="1">
      <c r="A22" s="174" t="s">
        <v>232</v>
      </c>
      <c r="B22" s="626">
        <v>1047</v>
      </c>
      <c r="C22" s="627">
        <v>429</v>
      </c>
      <c r="D22" s="627">
        <v>618</v>
      </c>
      <c r="E22" s="627">
        <v>800</v>
      </c>
      <c r="F22" s="627">
        <v>289</v>
      </c>
      <c r="G22" s="627">
        <v>511</v>
      </c>
      <c r="H22" s="1465">
        <v>76.408787010506202</v>
      </c>
      <c r="I22" s="1465">
        <v>67.365967365967364</v>
      </c>
      <c r="J22" s="1466">
        <v>82.686084142394819</v>
      </c>
    </row>
    <row r="23" spans="1:13" ht="19.350000000000001" customHeight="1">
      <c r="A23" s="174" t="s">
        <v>234</v>
      </c>
      <c r="B23" s="626">
        <v>1488</v>
      </c>
      <c r="C23" s="627">
        <v>590</v>
      </c>
      <c r="D23" s="627">
        <v>898</v>
      </c>
      <c r="E23" s="627">
        <v>1175</v>
      </c>
      <c r="F23" s="627">
        <v>426</v>
      </c>
      <c r="G23" s="627">
        <v>749</v>
      </c>
      <c r="H23" s="1465">
        <v>78.965053763440864</v>
      </c>
      <c r="I23" s="1465">
        <v>72.203389830508485</v>
      </c>
      <c r="J23" s="1466">
        <v>83.407572383073486</v>
      </c>
    </row>
    <row r="24" spans="1:13" ht="19.350000000000001" customHeight="1">
      <c r="A24" s="174" t="s">
        <v>236</v>
      </c>
      <c r="B24" s="626">
        <v>1201</v>
      </c>
      <c r="C24" s="627">
        <v>475</v>
      </c>
      <c r="D24" s="627">
        <v>726</v>
      </c>
      <c r="E24" s="627">
        <v>956</v>
      </c>
      <c r="F24" s="627">
        <v>341</v>
      </c>
      <c r="G24" s="627">
        <v>615</v>
      </c>
      <c r="H24" s="1465">
        <v>79.600333055786848</v>
      </c>
      <c r="I24" s="1465">
        <v>71.78947368421052</v>
      </c>
      <c r="J24" s="1466">
        <v>84.710743801652882</v>
      </c>
    </row>
    <row r="25" spans="1:13" ht="19.350000000000001" customHeight="1">
      <c r="A25" s="174" t="s">
        <v>238</v>
      </c>
      <c r="B25" s="626">
        <v>1165</v>
      </c>
      <c r="C25" s="627">
        <v>529</v>
      </c>
      <c r="D25" s="627">
        <v>636</v>
      </c>
      <c r="E25" s="627">
        <v>876</v>
      </c>
      <c r="F25" s="627">
        <v>362</v>
      </c>
      <c r="G25" s="627">
        <v>514</v>
      </c>
      <c r="H25" s="1465">
        <v>75.19313304721031</v>
      </c>
      <c r="I25" s="1465">
        <v>68.43100189035917</v>
      </c>
      <c r="J25" s="1466">
        <v>80.817610062893081</v>
      </c>
    </row>
    <row r="26" spans="1:13" ht="19.350000000000001" customHeight="1">
      <c r="A26" s="174" t="s">
        <v>240</v>
      </c>
      <c r="B26" s="626">
        <v>1544</v>
      </c>
      <c r="C26" s="627">
        <v>679</v>
      </c>
      <c r="D26" s="627">
        <v>865</v>
      </c>
      <c r="E26" s="627">
        <v>1127</v>
      </c>
      <c r="F26" s="627">
        <v>433</v>
      </c>
      <c r="G26" s="627">
        <v>694</v>
      </c>
      <c r="H26" s="1465">
        <v>72.992227979274617</v>
      </c>
      <c r="I26" s="1465">
        <v>63.770250368188506</v>
      </c>
      <c r="J26" s="1466">
        <v>80.23121387283237</v>
      </c>
    </row>
    <row r="27" spans="1:13" ht="19.350000000000001" customHeight="1">
      <c r="A27" s="174" t="s">
        <v>242</v>
      </c>
      <c r="B27" s="626">
        <v>1627</v>
      </c>
      <c r="C27" s="627">
        <v>678</v>
      </c>
      <c r="D27" s="627">
        <v>949</v>
      </c>
      <c r="E27" s="627">
        <v>1019</v>
      </c>
      <c r="F27" s="627">
        <v>364</v>
      </c>
      <c r="G27" s="627">
        <v>655</v>
      </c>
      <c r="H27" s="1465">
        <v>62.630608481868464</v>
      </c>
      <c r="I27" s="1465">
        <v>53.687315634218294</v>
      </c>
      <c r="J27" s="1466">
        <v>69.020021074815602</v>
      </c>
    </row>
    <row r="28" spans="1:13" ht="19.350000000000001" customHeight="1">
      <c r="A28" s="174" t="s">
        <v>244</v>
      </c>
      <c r="B28" s="626">
        <v>1435</v>
      </c>
      <c r="C28" s="627">
        <v>571</v>
      </c>
      <c r="D28" s="627">
        <v>864</v>
      </c>
      <c r="E28" s="627">
        <v>866</v>
      </c>
      <c r="F28" s="627">
        <v>295</v>
      </c>
      <c r="G28" s="627">
        <v>571</v>
      </c>
      <c r="H28" s="1465">
        <v>60.348432055749122</v>
      </c>
      <c r="I28" s="1465">
        <v>51.66374781085814</v>
      </c>
      <c r="J28" s="1466">
        <v>66.087962962962962</v>
      </c>
    </row>
    <row r="29" spans="1:13" ht="19.350000000000001" customHeight="1">
      <c r="A29" s="174" t="s">
        <v>246</v>
      </c>
      <c r="B29" s="626">
        <v>1027</v>
      </c>
      <c r="C29" s="627">
        <v>462</v>
      </c>
      <c r="D29" s="627">
        <v>565</v>
      </c>
      <c r="E29" s="627">
        <v>598</v>
      </c>
      <c r="F29" s="627">
        <v>257</v>
      </c>
      <c r="G29" s="627">
        <v>341</v>
      </c>
      <c r="H29" s="1465">
        <v>58.22784810126582</v>
      </c>
      <c r="I29" s="1465">
        <v>55.627705627705623</v>
      </c>
      <c r="J29" s="1466">
        <v>60.353982300884958</v>
      </c>
    </row>
    <row r="30" spans="1:13" ht="19.350000000000001" customHeight="1">
      <c r="A30" s="174" t="s">
        <v>248</v>
      </c>
      <c r="B30" s="626">
        <v>3426</v>
      </c>
      <c r="C30" s="627">
        <v>1443</v>
      </c>
      <c r="D30" s="627">
        <v>1983</v>
      </c>
      <c r="E30" s="627">
        <v>1930</v>
      </c>
      <c r="F30" s="627">
        <v>662</v>
      </c>
      <c r="G30" s="627">
        <v>1268</v>
      </c>
      <c r="H30" s="1465">
        <v>56.333917104495036</v>
      </c>
      <c r="I30" s="1465">
        <v>45.876645876645874</v>
      </c>
      <c r="J30" s="1466">
        <v>63.94351991931417</v>
      </c>
    </row>
    <row r="31" spans="1:13" ht="19.350000000000001" customHeight="1">
      <c r="A31" s="174" t="s">
        <v>250</v>
      </c>
      <c r="B31" s="626">
        <v>1596</v>
      </c>
      <c r="C31" s="627">
        <v>697</v>
      </c>
      <c r="D31" s="627">
        <v>899</v>
      </c>
      <c r="E31" s="627">
        <v>959</v>
      </c>
      <c r="F31" s="627">
        <v>362</v>
      </c>
      <c r="G31" s="627">
        <v>597</v>
      </c>
      <c r="H31" s="1465">
        <v>60.087719298245609</v>
      </c>
      <c r="I31" s="1465">
        <v>51.93687230989957</v>
      </c>
      <c r="J31" s="1466">
        <v>66.407119021134591</v>
      </c>
    </row>
    <row r="32" spans="1:13" ht="19.350000000000001" customHeight="1">
      <c r="A32" s="174" t="s">
        <v>252</v>
      </c>
      <c r="B32" s="626">
        <v>2125</v>
      </c>
      <c r="C32" s="627">
        <v>943</v>
      </c>
      <c r="D32" s="627">
        <v>1182</v>
      </c>
      <c r="E32" s="627">
        <v>1319</v>
      </c>
      <c r="F32" s="627">
        <v>502</v>
      </c>
      <c r="G32" s="627">
        <v>817</v>
      </c>
      <c r="H32" s="1465">
        <v>62.070588235294125</v>
      </c>
      <c r="I32" s="1465">
        <v>53.23435843054083</v>
      </c>
      <c r="J32" s="1466">
        <v>69.120135363790197</v>
      </c>
    </row>
    <row r="33" spans="1:10" ht="19.350000000000001" customHeight="1">
      <c r="A33" s="174" t="s">
        <v>254</v>
      </c>
      <c r="B33" s="626">
        <v>2075</v>
      </c>
      <c r="C33" s="627">
        <v>879</v>
      </c>
      <c r="D33" s="627">
        <v>1196</v>
      </c>
      <c r="E33" s="627">
        <v>1342</v>
      </c>
      <c r="F33" s="627">
        <v>471</v>
      </c>
      <c r="G33" s="627">
        <v>871</v>
      </c>
      <c r="H33" s="1465">
        <v>64.674698795180717</v>
      </c>
      <c r="I33" s="1465">
        <v>53.583617747440272</v>
      </c>
      <c r="J33" s="1466">
        <v>72.826086956521735</v>
      </c>
    </row>
    <row r="34" spans="1:10" ht="19.350000000000001" customHeight="1">
      <c r="A34" s="174" t="s">
        <v>256</v>
      </c>
      <c r="B34" s="626">
        <v>735</v>
      </c>
      <c r="C34" s="627">
        <v>301</v>
      </c>
      <c r="D34" s="627">
        <v>434</v>
      </c>
      <c r="E34" s="627">
        <v>451</v>
      </c>
      <c r="F34" s="627">
        <v>146</v>
      </c>
      <c r="G34" s="627">
        <v>305</v>
      </c>
      <c r="H34" s="1465">
        <v>61.360544217687071</v>
      </c>
      <c r="I34" s="1465">
        <v>48.504983388704318</v>
      </c>
      <c r="J34" s="1466">
        <v>70.276497695852541</v>
      </c>
    </row>
    <row r="35" spans="1:10" ht="19.350000000000001" customHeight="1">
      <c r="A35" s="174" t="s">
        <v>258</v>
      </c>
      <c r="B35" s="626">
        <v>1021</v>
      </c>
      <c r="C35" s="627">
        <v>431</v>
      </c>
      <c r="D35" s="627">
        <v>590</v>
      </c>
      <c r="E35" s="627">
        <v>624</v>
      </c>
      <c r="F35" s="627">
        <v>223</v>
      </c>
      <c r="G35" s="627">
        <v>401</v>
      </c>
      <c r="H35" s="1465">
        <v>61.116552399608224</v>
      </c>
      <c r="I35" s="1465">
        <v>51.740139211136892</v>
      </c>
      <c r="J35" s="1466">
        <v>67.966101694915267</v>
      </c>
    </row>
    <row r="36" spans="1:10" ht="19.350000000000001" customHeight="1">
      <c r="A36" s="174" t="s">
        <v>260</v>
      </c>
      <c r="B36" s="626">
        <v>1776</v>
      </c>
      <c r="C36" s="627">
        <v>762</v>
      </c>
      <c r="D36" s="627">
        <v>1014</v>
      </c>
      <c r="E36" s="627">
        <v>1161</v>
      </c>
      <c r="F36" s="627">
        <v>431</v>
      </c>
      <c r="G36" s="627">
        <v>730</v>
      </c>
      <c r="H36" s="1465">
        <v>65.371621621621628</v>
      </c>
      <c r="I36" s="1465">
        <v>56.56167979002624</v>
      </c>
      <c r="J36" s="1466">
        <v>71.99211045364892</v>
      </c>
    </row>
    <row r="37" spans="1:10" ht="19.350000000000001" customHeight="1">
      <c r="A37" s="174" t="s">
        <v>262</v>
      </c>
      <c r="B37" s="626">
        <v>3983</v>
      </c>
      <c r="C37" s="627">
        <v>1686</v>
      </c>
      <c r="D37" s="627">
        <v>2297</v>
      </c>
      <c r="E37" s="627">
        <v>2837</v>
      </c>
      <c r="F37" s="627">
        <v>1056</v>
      </c>
      <c r="G37" s="627">
        <v>1781</v>
      </c>
      <c r="H37" s="1465">
        <v>71.227717800652783</v>
      </c>
      <c r="I37" s="1465">
        <v>62.633451957295371</v>
      </c>
      <c r="J37" s="1466">
        <v>77.53591641271224</v>
      </c>
    </row>
    <row r="38" spans="1:10" ht="19.350000000000001" customHeight="1">
      <c r="A38" s="174" t="s">
        <v>264</v>
      </c>
      <c r="B38" s="626">
        <v>3245</v>
      </c>
      <c r="C38" s="627">
        <v>1234</v>
      </c>
      <c r="D38" s="627">
        <v>2011</v>
      </c>
      <c r="E38" s="627">
        <v>2444</v>
      </c>
      <c r="F38" s="627">
        <v>817</v>
      </c>
      <c r="G38" s="627">
        <v>1627</v>
      </c>
      <c r="H38" s="1465">
        <v>75.315870570107862</v>
      </c>
      <c r="I38" s="1465">
        <v>66.207455429497557</v>
      </c>
      <c r="J38" s="1466">
        <v>80.905022376926908</v>
      </c>
    </row>
    <row r="39" spans="1:10" ht="19.350000000000001" customHeight="1">
      <c r="A39" s="174" t="s">
        <v>266</v>
      </c>
      <c r="B39" s="626">
        <v>1057</v>
      </c>
      <c r="C39" s="627">
        <v>457</v>
      </c>
      <c r="D39" s="627">
        <v>600</v>
      </c>
      <c r="E39" s="627">
        <v>701</v>
      </c>
      <c r="F39" s="627">
        <v>259</v>
      </c>
      <c r="G39" s="627">
        <v>442</v>
      </c>
      <c r="H39" s="1465">
        <v>66.319772942289504</v>
      </c>
      <c r="I39" s="1465">
        <v>56.673960612691467</v>
      </c>
      <c r="J39" s="1466">
        <v>73.666666666666671</v>
      </c>
    </row>
    <row r="40" spans="1:10" ht="4.2" customHeight="1" thickBot="1">
      <c r="A40" s="629"/>
      <c r="B40" s="630"/>
      <c r="C40" s="631"/>
      <c r="D40" s="631"/>
      <c r="E40" s="631"/>
      <c r="F40" s="631"/>
      <c r="G40" s="631"/>
      <c r="H40" s="631"/>
      <c r="I40" s="631"/>
      <c r="J40" s="631"/>
    </row>
    <row r="41" spans="1:10" ht="16.2">
      <c r="A41" s="68" t="s">
        <v>1314</v>
      </c>
      <c r="B41" s="191"/>
      <c r="C41" s="191"/>
      <c r="D41" s="191"/>
      <c r="E41" s="191"/>
      <c r="F41" s="191"/>
      <c r="G41" s="191"/>
      <c r="H41" s="191"/>
      <c r="I41" s="191"/>
      <c r="J41" s="191"/>
    </row>
    <row r="42" spans="1:10">
      <c r="A42" s="284" t="s">
        <v>1315</v>
      </c>
      <c r="B42" s="632"/>
      <c r="C42" s="632"/>
      <c r="D42" s="632"/>
      <c r="E42" s="632"/>
      <c r="F42" s="632"/>
      <c r="G42" s="632"/>
      <c r="H42" s="632"/>
      <c r="I42" s="632"/>
      <c r="J42" s="632"/>
    </row>
  </sheetData>
  <mergeCells count="12">
    <mergeCell ref="B8:D8"/>
    <mergeCell ref="E8:G8"/>
    <mergeCell ref="H8:J8"/>
    <mergeCell ref="B9:D9"/>
    <mergeCell ref="E9:G9"/>
    <mergeCell ref="H9:J9"/>
    <mergeCell ref="B7:J7"/>
    <mergeCell ref="A2:C2"/>
    <mergeCell ref="A3:J3"/>
    <mergeCell ref="A4:J4"/>
    <mergeCell ref="I5:J5"/>
    <mergeCell ref="B6:J6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6"/>
  <sheetViews>
    <sheetView view="pageBreakPreview" topLeftCell="A25" zoomScaleNormal="100" zoomScaleSheetLayoutView="100" workbookViewId="0">
      <selection activeCell="P44" sqref="P44"/>
    </sheetView>
  </sheetViews>
  <sheetFormatPr defaultColWidth="10" defaultRowHeight="14.4"/>
  <cols>
    <col min="1" max="1" width="8.59765625" style="633" customWidth="1"/>
    <col min="2" max="2" width="0.3984375" style="633" customWidth="1"/>
    <col min="3" max="5" width="7.09765625" style="633" customWidth="1"/>
    <col min="6" max="6" width="8.69921875" style="633" customWidth="1"/>
    <col min="7" max="9" width="6.69921875" style="633" customWidth="1"/>
    <col min="10" max="10" width="8.69921875" style="633" customWidth="1"/>
    <col min="11" max="12" width="6.8984375" style="633" customWidth="1"/>
    <col min="13" max="13" width="8.59765625" style="633" customWidth="1"/>
    <col min="14" max="14" width="0.3984375" style="633" customWidth="1"/>
    <col min="15" max="15" width="7.796875" style="633" customWidth="1"/>
    <col min="16" max="16" width="8.59765625" style="633" customWidth="1"/>
    <col min="17" max="17" width="5.59765625" style="633" customWidth="1"/>
    <col min="18" max="19" width="6.69921875" style="633" customWidth="1"/>
    <col min="20" max="20" width="8" style="633" customWidth="1"/>
    <col min="21" max="21" width="6.5" style="633" customWidth="1"/>
    <col min="22" max="22" width="6.8984375" style="633" customWidth="1"/>
    <col min="23" max="23" width="7" style="633" customWidth="1"/>
    <col min="24" max="24" width="8.09765625" style="633" customWidth="1"/>
    <col min="25" max="16384" width="10" style="633"/>
  </cols>
  <sheetData>
    <row r="1" spans="1:25" ht="24.9" customHeight="1">
      <c r="L1" s="2" t="s">
        <v>1316</v>
      </c>
      <c r="M1" s="70" t="s">
        <v>1317</v>
      </c>
      <c r="N1" s="70"/>
      <c r="O1" s="70"/>
    </row>
    <row r="2" spans="1:25" s="635" customFormat="1" ht="21.9" customHeight="1">
      <c r="A2" s="72"/>
      <c r="B2" s="3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</row>
    <row r="3" spans="1:25" s="637" customFormat="1" ht="21.9" customHeight="1">
      <c r="A3" s="1901" t="s">
        <v>1318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 t="s">
        <v>1319</v>
      </c>
      <c r="N3" s="1901"/>
      <c r="O3" s="1901"/>
      <c r="P3" s="1901"/>
      <c r="Q3" s="1901"/>
      <c r="R3" s="1901"/>
      <c r="S3" s="1901"/>
      <c r="T3" s="1901"/>
      <c r="U3" s="1901"/>
      <c r="V3" s="1901"/>
      <c r="W3" s="1901"/>
      <c r="X3" s="1901"/>
      <c r="Y3" s="636"/>
    </row>
    <row r="4" spans="1:25" s="640" customFormat="1" ht="21.9" customHeight="1">
      <c r="A4" s="1902" t="s">
        <v>1815</v>
      </c>
      <c r="B4" s="1902"/>
      <c r="C4" s="1902"/>
      <c r="D4" s="1902"/>
      <c r="E4" s="1902"/>
      <c r="F4" s="1902"/>
      <c r="G4" s="1902"/>
      <c r="H4" s="1902"/>
      <c r="I4" s="1902"/>
      <c r="J4" s="1902"/>
      <c r="K4" s="1902"/>
      <c r="L4" s="1902"/>
      <c r="M4" s="638"/>
      <c r="N4" s="638"/>
      <c r="O4" s="638"/>
      <c r="P4" s="1902" t="s">
        <v>1320</v>
      </c>
      <c r="Q4" s="1902"/>
      <c r="R4" s="1902"/>
      <c r="S4" s="1902"/>
      <c r="T4" s="1902"/>
      <c r="U4" s="1902"/>
      <c r="V4" s="1902"/>
      <c r="W4" s="638"/>
      <c r="X4" s="638"/>
      <c r="Y4" s="639"/>
    </row>
    <row r="5" spans="1:25" s="647" customFormat="1" ht="15.9" customHeight="1" thickBot="1">
      <c r="A5" s="641" t="s">
        <v>1169</v>
      </c>
      <c r="B5" s="642"/>
      <c r="C5" s="643"/>
      <c r="D5" s="644"/>
      <c r="E5" s="644"/>
      <c r="F5" s="644"/>
      <c r="G5" s="644"/>
      <c r="H5" s="645"/>
      <c r="I5" s="645"/>
      <c r="J5" s="645"/>
      <c r="K5" s="645"/>
      <c r="L5" s="154" t="s">
        <v>1321</v>
      </c>
      <c r="M5" s="641" t="s">
        <v>1169</v>
      </c>
      <c r="N5" s="641"/>
      <c r="O5" s="644"/>
      <c r="P5" s="644"/>
      <c r="Q5" s="644"/>
      <c r="R5" s="644"/>
      <c r="S5" s="644"/>
      <c r="T5" s="644"/>
      <c r="U5" s="644"/>
      <c r="V5" s="644"/>
      <c r="W5" s="644"/>
      <c r="X5" s="1417" t="s">
        <v>894</v>
      </c>
      <c r="Y5" s="646"/>
    </row>
    <row r="6" spans="1:25" s="649" customFormat="1" ht="15.75" customHeight="1">
      <c r="A6" s="1203" t="s">
        <v>1322</v>
      </c>
      <c r="B6" s="1204"/>
      <c r="C6" s="1903" t="s">
        <v>1323</v>
      </c>
      <c r="D6" s="1904"/>
      <c r="E6" s="1904"/>
      <c r="F6" s="1905"/>
      <c r="G6" s="1906" t="s">
        <v>1324</v>
      </c>
      <c r="H6" s="1907"/>
      <c r="I6" s="1907"/>
      <c r="J6" s="1907"/>
      <c r="K6" s="1907"/>
      <c r="L6" s="1907"/>
      <c r="M6" s="1203" t="s">
        <v>1322</v>
      </c>
      <c r="N6" s="1204"/>
      <c r="O6" s="1906" t="s">
        <v>1324</v>
      </c>
      <c r="P6" s="1907"/>
      <c r="Q6" s="1906" t="s">
        <v>1325</v>
      </c>
      <c r="R6" s="1907"/>
      <c r="S6" s="1907"/>
      <c r="T6" s="1907"/>
      <c r="U6" s="1907"/>
      <c r="V6" s="1907"/>
      <c r="W6" s="1907"/>
      <c r="X6" s="1907"/>
      <c r="Y6" s="648"/>
    </row>
    <row r="7" spans="1:25" s="649" customFormat="1" ht="15.75" customHeight="1">
      <c r="A7" s="1203"/>
      <c r="B7" s="1204"/>
      <c r="C7" s="1205"/>
      <c r="D7" s="1206"/>
      <c r="E7" s="1206"/>
      <c r="F7" s="1207"/>
      <c r="G7" s="1208" t="s">
        <v>1326</v>
      </c>
      <c r="H7" s="1209"/>
      <c r="I7" s="1209"/>
      <c r="J7" s="1210"/>
      <c r="K7" s="1910" t="s">
        <v>1327</v>
      </c>
      <c r="L7" s="1911"/>
      <c r="M7" s="1203"/>
      <c r="N7" s="1204"/>
      <c r="O7" s="1911" t="s">
        <v>1327</v>
      </c>
      <c r="P7" s="1911"/>
      <c r="Q7" s="1903" t="s">
        <v>1326</v>
      </c>
      <c r="R7" s="1904"/>
      <c r="S7" s="1904"/>
      <c r="T7" s="1904"/>
      <c r="U7" s="1912" t="s">
        <v>1328</v>
      </c>
      <c r="V7" s="1913"/>
      <c r="W7" s="1913"/>
      <c r="X7" s="1914"/>
      <c r="Y7" s="648"/>
    </row>
    <row r="8" spans="1:25" s="649" customFormat="1" ht="12.75" customHeight="1">
      <c r="A8" s="1211"/>
      <c r="B8" s="1212"/>
      <c r="C8" s="1915" t="s">
        <v>15</v>
      </c>
      <c r="D8" s="1916"/>
      <c r="E8" s="1916"/>
      <c r="F8" s="1917"/>
      <c r="G8" s="1213" t="s">
        <v>1329</v>
      </c>
      <c r="H8" s="1214"/>
      <c r="I8" s="1214"/>
      <c r="J8" s="1215"/>
      <c r="K8" s="1915" t="s">
        <v>1330</v>
      </c>
      <c r="L8" s="1917"/>
      <c r="M8" s="1211"/>
      <c r="N8" s="1212"/>
      <c r="O8" s="1915" t="s">
        <v>1330</v>
      </c>
      <c r="P8" s="1917"/>
      <c r="Q8" s="1915" t="s">
        <v>1329</v>
      </c>
      <c r="R8" s="1916"/>
      <c r="S8" s="1916"/>
      <c r="T8" s="1916"/>
      <c r="U8" s="1918" t="s">
        <v>1331</v>
      </c>
      <c r="V8" s="1919"/>
      <c r="W8" s="1919"/>
      <c r="X8" s="1920"/>
      <c r="Y8" s="648"/>
    </row>
    <row r="9" spans="1:25" s="649" customFormat="1" ht="15" customHeight="1">
      <c r="A9" s="1211"/>
      <c r="B9" s="1212"/>
      <c r="C9" s="1216" t="s">
        <v>1293</v>
      </c>
      <c r="D9" s="1217" t="s">
        <v>1332</v>
      </c>
      <c r="E9" s="1217" t="s">
        <v>1333</v>
      </c>
      <c r="F9" s="1217" t="s">
        <v>1334</v>
      </c>
      <c r="G9" s="1217" t="s">
        <v>1293</v>
      </c>
      <c r="H9" s="1217" t="s">
        <v>1332</v>
      </c>
      <c r="I9" s="1217" t="s">
        <v>1333</v>
      </c>
      <c r="J9" s="1217" t="s">
        <v>1334</v>
      </c>
      <c r="K9" s="1217" t="s">
        <v>1293</v>
      </c>
      <c r="L9" s="1218" t="s">
        <v>1332</v>
      </c>
      <c r="M9" s="1211"/>
      <c r="N9" s="1212"/>
      <c r="O9" s="1216" t="s">
        <v>1333</v>
      </c>
      <c r="P9" s="1217" t="s">
        <v>1334</v>
      </c>
      <c r="Q9" s="1217" t="s">
        <v>1293</v>
      </c>
      <c r="R9" s="1217" t="s">
        <v>1332</v>
      </c>
      <c r="S9" s="1217" t="s">
        <v>1333</v>
      </c>
      <c r="T9" s="1218" t="s">
        <v>1334</v>
      </c>
      <c r="U9" s="1219" t="s">
        <v>1293</v>
      </c>
      <c r="V9" s="1219" t="s">
        <v>1332</v>
      </c>
      <c r="W9" s="1219" t="s">
        <v>1333</v>
      </c>
      <c r="X9" s="1220" t="s">
        <v>1334</v>
      </c>
      <c r="Y9" s="648"/>
    </row>
    <row r="10" spans="1:25" s="649" customFormat="1" ht="12.75" customHeight="1">
      <c r="A10" s="1211"/>
      <c r="B10" s="1212"/>
      <c r="C10" s="1204"/>
      <c r="D10" s="1221"/>
      <c r="E10" s="1221"/>
      <c r="F10" s="1221" t="s">
        <v>1335</v>
      </c>
      <c r="G10" s="1221"/>
      <c r="H10" s="1221"/>
      <c r="I10" s="1221"/>
      <c r="J10" s="1221" t="s">
        <v>1335</v>
      </c>
      <c r="K10" s="1221"/>
      <c r="L10" s="1222"/>
      <c r="M10" s="1211"/>
      <c r="N10" s="1212"/>
      <c r="O10" s="1204"/>
      <c r="P10" s="1221" t="s">
        <v>1335</v>
      </c>
      <c r="Q10" s="1221"/>
      <c r="R10" s="1221"/>
      <c r="S10" s="1221"/>
      <c r="T10" s="1221" t="s">
        <v>1335</v>
      </c>
      <c r="U10" s="1223"/>
      <c r="V10" s="1223"/>
      <c r="W10" s="1223"/>
      <c r="X10" s="1221" t="s">
        <v>1335</v>
      </c>
      <c r="Y10" s="648"/>
    </row>
    <row r="11" spans="1:25" s="649" customFormat="1" ht="12.75" customHeight="1">
      <c r="A11" s="1211"/>
      <c r="B11" s="1212"/>
      <c r="C11" s="1212"/>
      <c r="D11" s="1224"/>
      <c r="E11" s="1224"/>
      <c r="F11" s="1235" t="s">
        <v>1336</v>
      </c>
      <c r="G11" s="1224"/>
      <c r="H11" s="1224"/>
      <c r="I11" s="1224"/>
      <c r="J11" s="1235" t="s">
        <v>1337</v>
      </c>
      <c r="K11" s="1224"/>
      <c r="L11" s="1226"/>
      <c r="M11" s="1211"/>
      <c r="N11" s="1212"/>
      <c r="O11" s="1212"/>
      <c r="P11" s="1235" t="s">
        <v>1337</v>
      </c>
      <c r="Q11" s="1224"/>
      <c r="R11" s="1224"/>
      <c r="S11" s="1224"/>
      <c r="T11" s="1225" t="s">
        <v>1337</v>
      </c>
      <c r="U11" s="1227"/>
      <c r="V11" s="1227"/>
      <c r="W11" s="1227"/>
      <c r="X11" s="1225" t="s">
        <v>1337</v>
      </c>
      <c r="Y11" s="648"/>
    </row>
    <row r="12" spans="1:25" s="649" customFormat="1" ht="12.75" customHeight="1">
      <c r="A12" s="1211"/>
      <c r="B12" s="1212"/>
      <c r="C12" s="1228" t="s">
        <v>1232</v>
      </c>
      <c r="D12" s="1225"/>
      <c r="E12" s="1225"/>
      <c r="F12" s="1235" t="s">
        <v>1338</v>
      </c>
      <c r="G12" s="1225" t="s">
        <v>947</v>
      </c>
      <c r="H12" s="1225"/>
      <c r="I12" s="1225"/>
      <c r="J12" s="1235" t="s">
        <v>1339</v>
      </c>
      <c r="K12" s="1225" t="s">
        <v>947</v>
      </c>
      <c r="L12" s="1229"/>
      <c r="M12" s="1211"/>
      <c r="N12" s="1212"/>
      <c r="O12" s="1228"/>
      <c r="P12" s="1235" t="s">
        <v>1339</v>
      </c>
      <c r="Q12" s="1225" t="s">
        <v>947</v>
      </c>
      <c r="R12" s="1225"/>
      <c r="S12" s="1225"/>
      <c r="T12" s="1225" t="s">
        <v>1339</v>
      </c>
      <c r="U12" s="1225" t="s">
        <v>947</v>
      </c>
      <c r="V12" s="1224"/>
      <c r="W12" s="1224"/>
      <c r="X12" s="1225" t="s">
        <v>1339</v>
      </c>
      <c r="Y12" s="648"/>
    </row>
    <row r="13" spans="1:25" s="649" customFormat="1" ht="12.75" customHeight="1">
      <c r="A13" s="1230" t="s">
        <v>1340</v>
      </c>
      <c r="B13" s="1231"/>
      <c r="C13" s="1232" t="s">
        <v>1341</v>
      </c>
      <c r="D13" s="1233" t="s">
        <v>1342</v>
      </c>
      <c r="E13" s="1233" t="s">
        <v>1343</v>
      </c>
      <c r="F13" s="1236" t="s">
        <v>1344</v>
      </c>
      <c r="G13" s="1233" t="s">
        <v>1345</v>
      </c>
      <c r="H13" s="1233" t="s">
        <v>1346</v>
      </c>
      <c r="I13" s="1233" t="s">
        <v>1347</v>
      </c>
      <c r="J13" s="1236" t="s">
        <v>1344</v>
      </c>
      <c r="K13" s="1233" t="s">
        <v>1345</v>
      </c>
      <c r="L13" s="1234" t="s">
        <v>1346</v>
      </c>
      <c r="M13" s="1230" t="s">
        <v>1340</v>
      </c>
      <c r="N13" s="1231"/>
      <c r="O13" s="1232" t="s">
        <v>1347</v>
      </c>
      <c r="P13" s="1233" t="s">
        <v>1344</v>
      </c>
      <c r="Q13" s="1233" t="s">
        <v>1345</v>
      </c>
      <c r="R13" s="1233" t="s">
        <v>1346</v>
      </c>
      <c r="S13" s="1233" t="s">
        <v>1347</v>
      </c>
      <c r="T13" s="1233" t="s">
        <v>1344</v>
      </c>
      <c r="U13" s="1233" t="s">
        <v>1345</v>
      </c>
      <c r="V13" s="1233" t="s">
        <v>1346</v>
      </c>
      <c r="W13" s="1233" t="s">
        <v>1347</v>
      </c>
      <c r="X13" s="1233" t="s">
        <v>1344</v>
      </c>
      <c r="Y13" s="648"/>
    </row>
    <row r="14" spans="1:25" s="656" customFormat="1" ht="3" customHeight="1">
      <c r="A14" s="650"/>
      <c r="B14" s="651"/>
      <c r="C14" s="652"/>
      <c r="D14" s="652"/>
      <c r="E14" s="653"/>
      <c r="F14" s="652"/>
      <c r="G14" s="652"/>
      <c r="H14" s="652"/>
      <c r="I14" s="652"/>
      <c r="J14" s="652"/>
      <c r="K14" s="652"/>
      <c r="L14" s="652"/>
      <c r="M14" s="650"/>
      <c r="N14" s="651"/>
      <c r="O14" s="652"/>
      <c r="P14" s="652"/>
      <c r="Q14" s="652"/>
      <c r="R14" s="652"/>
      <c r="S14" s="652"/>
      <c r="T14" s="652"/>
      <c r="U14" s="654"/>
      <c r="V14" s="654"/>
      <c r="W14" s="654"/>
      <c r="X14" s="654"/>
      <c r="Y14" s="655"/>
    </row>
    <row r="15" spans="1:25" s="660" customFormat="1" ht="16.2" customHeight="1">
      <c r="A15" s="158">
        <v>2011</v>
      </c>
      <c r="B15" s="657"/>
      <c r="C15" s="620">
        <v>2</v>
      </c>
      <c r="D15" s="620">
        <v>72</v>
      </c>
      <c r="E15" s="620">
        <v>70</v>
      </c>
      <c r="F15" s="620">
        <v>57</v>
      </c>
      <c r="G15" s="620">
        <v>1</v>
      </c>
      <c r="H15" s="620">
        <v>6</v>
      </c>
      <c r="I15" s="620">
        <v>8</v>
      </c>
      <c r="J15" s="620">
        <v>44</v>
      </c>
      <c r="K15" s="620">
        <v>1</v>
      </c>
      <c r="L15" s="620">
        <v>6</v>
      </c>
      <c r="M15" s="158">
        <v>2011</v>
      </c>
      <c r="N15" s="657"/>
      <c r="O15" s="620">
        <v>8</v>
      </c>
      <c r="P15" s="620">
        <v>44</v>
      </c>
      <c r="Q15" s="658">
        <v>1</v>
      </c>
      <c r="R15" s="658">
        <v>66</v>
      </c>
      <c r="S15" s="658">
        <v>62</v>
      </c>
      <c r="T15" s="658">
        <v>13</v>
      </c>
      <c r="U15" s="620">
        <v>1</v>
      </c>
      <c r="V15" s="620">
        <v>66</v>
      </c>
      <c r="W15" s="620">
        <v>62</v>
      </c>
      <c r="X15" s="620">
        <v>13</v>
      </c>
      <c r="Y15" s="659"/>
    </row>
    <row r="16" spans="1:25" s="660" customFormat="1" ht="18.899999999999999" customHeight="1">
      <c r="A16" s="158">
        <v>2012</v>
      </c>
      <c r="B16" s="657"/>
      <c r="C16" s="661" t="s">
        <v>1348</v>
      </c>
      <c r="D16" s="661" t="s">
        <v>1349</v>
      </c>
      <c r="E16" s="661" t="s">
        <v>1350</v>
      </c>
      <c r="F16" s="661" t="s">
        <v>1351</v>
      </c>
      <c r="G16" s="620">
        <v>1</v>
      </c>
      <c r="H16" s="620">
        <v>22</v>
      </c>
      <c r="I16" s="620">
        <v>8</v>
      </c>
      <c r="J16" s="620">
        <v>53</v>
      </c>
      <c r="K16" s="620">
        <v>1</v>
      </c>
      <c r="L16" s="620">
        <v>22</v>
      </c>
      <c r="M16" s="158">
        <v>2012</v>
      </c>
      <c r="N16" s="657"/>
      <c r="O16" s="620">
        <v>8</v>
      </c>
      <c r="P16" s="620">
        <v>53</v>
      </c>
      <c r="Q16" s="658">
        <v>1</v>
      </c>
      <c r="R16" s="658">
        <v>68</v>
      </c>
      <c r="S16" s="658">
        <v>62</v>
      </c>
      <c r="T16" s="658">
        <v>19</v>
      </c>
      <c r="U16" s="620">
        <v>1</v>
      </c>
      <c r="V16" s="620">
        <v>68</v>
      </c>
      <c r="W16" s="620">
        <v>62</v>
      </c>
      <c r="X16" s="620">
        <v>19</v>
      </c>
      <c r="Y16" s="662"/>
    </row>
    <row r="17" spans="1:25" s="660" customFormat="1" ht="18.899999999999999" customHeight="1">
      <c r="A17" s="158">
        <v>2013</v>
      </c>
      <c r="B17" s="657"/>
      <c r="C17" s="661" t="s">
        <v>1348</v>
      </c>
      <c r="D17" s="661" t="s">
        <v>1352</v>
      </c>
      <c r="E17" s="661" t="s">
        <v>1353</v>
      </c>
      <c r="F17" s="661" t="s">
        <v>1354</v>
      </c>
      <c r="G17" s="620">
        <v>1</v>
      </c>
      <c r="H17" s="620">
        <v>11</v>
      </c>
      <c r="I17" s="620">
        <v>4</v>
      </c>
      <c r="J17" s="620">
        <v>60</v>
      </c>
      <c r="K17" s="620">
        <v>1</v>
      </c>
      <c r="L17" s="620">
        <v>11</v>
      </c>
      <c r="M17" s="158">
        <v>2013</v>
      </c>
      <c r="N17" s="657"/>
      <c r="O17" s="663">
        <v>4</v>
      </c>
      <c r="P17" s="663">
        <v>60</v>
      </c>
      <c r="Q17" s="664">
        <v>1</v>
      </c>
      <c r="R17" s="664">
        <v>62</v>
      </c>
      <c r="S17" s="664">
        <v>60</v>
      </c>
      <c r="T17" s="664">
        <v>2</v>
      </c>
      <c r="U17" s="620">
        <v>1</v>
      </c>
      <c r="V17" s="620">
        <v>62</v>
      </c>
      <c r="W17" s="620">
        <v>60</v>
      </c>
      <c r="X17" s="620">
        <v>2</v>
      </c>
      <c r="Y17" s="662"/>
    </row>
    <row r="18" spans="1:25" s="660" customFormat="1" ht="23.1" customHeight="1">
      <c r="A18" s="158">
        <v>2014</v>
      </c>
      <c r="B18" s="657"/>
      <c r="C18" s="661" t="s">
        <v>1348</v>
      </c>
      <c r="D18" s="661" t="s">
        <v>1355</v>
      </c>
      <c r="E18" s="661" t="s">
        <v>1356</v>
      </c>
      <c r="F18" s="661" t="s">
        <v>1357</v>
      </c>
      <c r="G18" s="620">
        <v>1</v>
      </c>
      <c r="H18" s="620">
        <v>22</v>
      </c>
      <c r="I18" s="620">
        <v>27</v>
      </c>
      <c r="J18" s="620">
        <v>61</v>
      </c>
      <c r="K18" s="620">
        <v>1</v>
      </c>
      <c r="L18" s="620">
        <v>22</v>
      </c>
      <c r="M18" s="158">
        <v>2014</v>
      </c>
      <c r="N18" s="657"/>
      <c r="O18" s="663">
        <v>27</v>
      </c>
      <c r="P18" s="663">
        <v>61</v>
      </c>
      <c r="Q18" s="664">
        <v>1</v>
      </c>
      <c r="R18" s="664">
        <v>42</v>
      </c>
      <c r="S18" s="664">
        <v>41</v>
      </c>
      <c r="T18" s="664">
        <v>2</v>
      </c>
      <c r="U18" s="620">
        <v>1</v>
      </c>
      <c r="V18" s="620">
        <v>42</v>
      </c>
      <c r="W18" s="620">
        <v>41</v>
      </c>
      <c r="X18" s="620">
        <v>2</v>
      </c>
      <c r="Y18" s="665"/>
    </row>
    <row r="19" spans="1:25" s="660" customFormat="1" ht="23.1" customHeight="1">
      <c r="A19" s="158">
        <v>2015</v>
      </c>
      <c r="B19" s="657"/>
      <c r="C19" s="661" t="s">
        <v>1348</v>
      </c>
      <c r="D19" s="661" t="s">
        <v>1810</v>
      </c>
      <c r="E19" s="661" t="s">
        <v>1811</v>
      </c>
      <c r="F19" s="661" t="s">
        <v>1812</v>
      </c>
      <c r="G19" s="620">
        <v>1</v>
      </c>
      <c r="H19" s="620">
        <v>4</v>
      </c>
      <c r="I19" s="620">
        <v>9</v>
      </c>
      <c r="J19" s="620">
        <v>17</v>
      </c>
      <c r="K19" s="620">
        <v>1</v>
      </c>
      <c r="L19" s="620">
        <v>4</v>
      </c>
      <c r="M19" s="158">
        <v>2015</v>
      </c>
      <c r="N19" s="657"/>
      <c r="O19" s="663">
        <v>9</v>
      </c>
      <c r="P19" s="663">
        <v>17</v>
      </c>
      <c r="Q19" s="664">
        <v>1</v>
      </c>
      <c r="R19" s="664">
        <v>54</v>
      </c>
      <c r="S19" s="664">
        <v>49</v>
      </c>
      <c r="T19" s="664">
        <v>6</v>
      </c>
      <c r="U19" s="620">
        <v>1</v>
      </c>
      <c r="V19" s="620">
        <v>54</v>
      </c>
      <c r="W19" s="620">
        <v>49</v>
      </c>
      <c r="X19" s="620">
        <v>6</v>
      </c>
      <c r="Y19" s="665"/>
    </row>
    <row r="20" spans="1:25" s="671" customFormat="1" ht="23.1" customHeight="1">
      <c r="A20" s="164">
        <v>2016</v>
      </c>
      <c r="B20" s="666"/>
      <c r="C20" s="667" t="s">
        <v>1824</v>
      </c>
      <c r="D20" s="667" t="s">
        <v>1825</v>
      </c>
      <c r="E20" s="667" t="s">
        <v>1826</v>
      </c>
      <c r="F20" s="667" t="s">
        <v>1827</v>
      </c>
      <c r="G20" s="668">
        <v>1</v>
      </c>
      <c r="H20" s="668">
        <v>17</v>
      </c>
      <c r="I20" s="668">
        <v>22</v>
      </c>
      <c r="J20" s="668">
        <v>40</v>
      </c>
      <c r="K20" s="668">
        <v>1</v>
      </c>
      <c r="L20" s="668">
        <v>17</v>
      </c>
      <c r="M20" s="164">
        <v>2016</v>
      </c>
      <c r="N20" s="666"/>
      <c r="O20" s="669">
        <v>22</v>
      </c>
      <c r="P20" s="669">
        <v>40</v>
      </c>
      <c r="Q20" s="670">
        <v>1</v>
      </c>
      <c r="R20" s="670">
        <v>25</v>
      </c>
      <c r="S20" s="670">
        <v>24</v>
      </c>
      <c r="T20" s="670">
        <v>40</v>
      </c>
      <c r="U20" s="668">
        <v>1</v>
      </c>
      <c r="V20" s="668">
        <v>25</v>
      </c>
      <c r="W20" s="668">
        <v>24</v>
      </c>
      <c r="X20" s="668">
        <v>40</v>
      </c>
      <c r="Y20" s="662"/>
    </row>
    <row r="21" spans="1:25" s="660" customFormat="1" ht="18.600000000000001" customHeight="1">
      <c r="A21" s="170" t="s">
        <v>226</v>
      </c>
      <c r="B21" s="569"/>
      <c r="C21" s="661" t="s">
        <v>1828</v>
      </c>
      <c r="D21" s="661" t="s">
        <v>1828</v>
      </c>
      <c r="E21" s="661" t="s">
        <v>1828</v>
      </c>
      <c r="F21" s="661" t="s">
        <v>1828</v>
      </c>
      <c r="G21" s="661" t="s">
        <v>1828</v>
      </c>
      <c r="H21" s="661" t="s">
        <v>1828</v>
      </c>
      <c r="I21" s="661" t="s">
        <v>1828</v>
      </c>
      <c r="J21" s="661" t="s">
        <v>1828</v>
      </c>
      <c r="K21" s="661" t="s">
        <v>1828</v>
      </c>
      <c r="L21" s="661" t="s">
        <v>1828</v>
      </c>
      <c r="M21" s="170" t="s">
        <v>226</v>
      </c>
      <c r="N21" s="569"/>
      <c r="O21" s="661" t="s">
        <v>1828</v>
      </c>
      <c r="P21" s="661" t="s">
        <v>1828</v>
      </c>
      <c r="Q21" s="620">
        <v>0</v>
      </c>
      <c r="R21" s="620">
        <v>0</v>
      </c>
      <c r="S21" s="620">
        <v>0</v>
      </c>
      <c r="T21" s="620">
        <v>0</v>
      </c>
      <c r="U21" s="620">
        <v>0</v>
      </c>
      <c r="V21" s="620">
        <v>0</v>
      </c>
      <c r="W21" s="620">
        <v>0</v>
      </c>
      <c r="X21" s="620">
        <v>0</v>
      </c>
    </row>
    <row r="22" spans="1:25" s="660" customFormat="1" ht="18.600000000000001" customHeight="1">
      <c r="A22" s="174" t="s">
        <v>228</v>
      </c>
      <c r="B22" s="569"/>
      <c r="C22" s="620">
        <v>0</v>
      </c>
      <c r="D22" s="620">
        <v>0</v>
      </c>
      <c r="E22" s="620">
        <v>0</v>
      </c>
      <c r="F22" s="620">
        <v>0</v>
      </c>
      <c r="G22" s="620">
        <v>0</v>
      </c>
      <c r="H22" s="620">
        <v>0</v>
      </c>
      <c r="I22" s="620">
        <v>0</v>
      </c>
      <c r="J22" s="620">
        <v>0</v>
      </c>
      <c r="K22" s="620">
        <v>0</v>
      </c>
      <c r="L22" s="620">
        <v>0</v>
      </c>
      <c r="M22" s="174" t="s">
        <v>228</v>
      </c>
      <c r="N22" s="569"/>
      <c r="O22" s="620">
        <v>0</v>
      </c>
      <c r="P22" s="620">
        <v>0</v>
      </c>
      <c r="Q22" s="620">
        <v>0</v>
      </c>
      <c r="R22" s="620">
        <v>0</v>
      </c>
      <c r="S22" s="620">
        <v>0</v>
      </c>
      <c r="T22" s="620">
        <v>0</v>
      </c>
      <c r="U22" s="620">
        <v>0</v>
      </c>
      <c r="V22" s="620">
        <v>0</v>
      </c>
      <c r="W22" s="620">
        <v>0</v>
      </c>
      <c r="X22" s="620">
        <v>0</v>
      </c>
    </row>
    <row r="23" spans="1:25" s="660" customFormat="1" ht="18.600000000000001" customHeight="1">
      <c r="A23" s="174" t="s">
        <v>230</v>
      </c>
      <c r="B23" s="569"/>
      <c r="C23" s="620">
        <v>0</v>
      </c>
      <c r="D23" s="620">
        <v>0</v>
      </c>
      <c r="E23" s="620">
        <v>0</v>
      </c>
      <c r="F23" s="620">
        <v>0</v>
      </c>
      <c r="G23" s="620">
        <v>0</v>
      </c>
      <c r="H23" s="620">
        <v>0</v>
      </c>
      <c r="I23" s="620">
        <v>0</v>
      </c>
      <c r="J23" s="620">
        <v>0</v>
      </c>
      <c r="K23" s="620">
        <v>0</v>
      </c>
      <c r="L23" s="620">
        <v>0</v>
      </c>
      <c r="M23" s="174" t="s">
        <v>230</v>
      </c>
      <c r="N23" s="569"/>
      <c r="O23" s="620">
        <v>0</v>
      </c>
      <c r="P23" s="620">
        <v>0</v>
      </c>
      <c r="Q23" s="620">
        <v>0</v>
      </c>
      <c r="R23" s="620">
        <v>0</v>
      </c>
      <c r="S23" s="620">
        <v>0</v>
      </c>
      <c r="T23" s="620">
        <v>0</v>
      </c>
      <c r="U23" s="620">
        <v>0</v>
      </c>
      <c r="V23" s="620">
        <v>0</v>
      </c>
      <c r="W23" s="620">
        <v>0</v>
      </c>
      <c r="X23" s="620">
        <v>0</v>
      </c>
    </row>
    <row r="24" spans="1:25" s="660" customFormat="1" ht="18.600000000000001" customHeight="1">
      <c r="A24" s="174" t="s">
        <v>232</v>
      </c>
      <c r="B24" s="569"/>
      <c r="C24" s="620">
        <v>0</v>
      </c>
      <c r="D24" s="620">
        <v>0</v>
      </c>
      <c r="E24" s="620">
        <v>0</v>
      </c>
      <c r="F24" s="620">
        <v>0</v>
      </c>
      <c r="G24" s="620">
        <v>0</v>
      </c>
      <c r="H24" s="620">
        <v>0</v>
      </c>
      <c r="I24" s="620">
        <v>0</v>
      </c>
      <c r="J24" s="620">
        <v>0</v>
      </c>
      <c r="K24" s="620">
        <v>0</v>
      </c>
      <c r="L24" s="620">
        <v>0</v>
      </c>
      <c r="M24" s="174" t="s">
        <v>232</v>
      </c>
      <c r="N24" s="569"/>
      <c r="O24" s="620">
        <v>0</v>
      </c>
      <c r="P24" s="620">
        <v>0</v>
      </c>
      <c r="Q24" s="620">
        <v>0</v>
      </c>
      <c r="R24" s="620">
        <v>0</v>
      </c>
      <c r="S24" s="620">
        <v>0</v>
      </c>
      <c r="T24" s="620">
        <v>0</v>
      </c>
      <c r="U24" s="620">
        <v>0</v>
      </c>
      <c r="V24" s="620">
        <v>0</v>
      </c>
      <c r="W24" s="620">
        <v>0</v>
      </c>
      <c r="X24" s="620">
        <v>0</v>
      </c>
    </row>
    <row r="25" spans="1:25" s="660" customFormat="1" ht="18.600000000000001" customHeight="1">
      <c r="A25" s="174" t="s">
        <v>234</v>
      </c>
      <c r="B25" s="569"/>
      <c r="C25" s="620">
        <v>0</v>
      </c>
      <c r="D25" s="620">
        <v>0</v>
      </c>
      <c r="E25" s="620">
        <v>0</v>
      </c>
      <c r="F25" s="620">
        <v>0</v>
      </c>
      <c r="G25" s="620">
        <v>0</v>
      </c>
      <c r="H25" s="620">
        <v>0</v>
      </c>
      <c r="I25" s="620">
        <v>0</v>
      </c>
      <c r="J25" s="620">
        <v>0</v>
      </c>
      <c r="K25" s="620">
        <v>0</v>
      </c>
      <c r="L25" s="620">
        <v>0</v>
      </c>
      <c r="M25" s="174" t="s">
        <v>234</v>
      </c>
      <c r="N25" s="569"/>
      <c r="O25" s="620">
        <v>0</v>
      </c>
      <c r="P25" s="620">
        <v>0</v>
      </c>
      <c r="Q25" s="620">
        <v>0</v>
      </c>
      <c r="R25" s="620">
        <v>0</v>
      </c>
      <c r="S25" s="620">
        <v>0</v>
      </c>
      <c r="T25" s="620">
        <v>0</v>
      </c>
      <c r="U25" s="620">
        <v>0</v>
      </c>
      <c r="V25" s="620">
        <v>0</v>
      </c>
      <c r="W25" s="620">
        <v>0</v>
      </c>
      <c r="X25" s="620">
        <v>0</v>
      </c>
    </row>
    <row r="26" spans="1:25" s="660" customFormat="1" ht="18.600000000000001" customHeight="1">
      <c r="A26" s="174" t="s">
        <v>236</v>
      </c>
      <c r="B26" s="569"/>
      <c r="C26" s="620">
        <v>0</v>
      </c>
      <c r="D26" s="620">
        <v>0</v>
      </c>
      <c r="E26" s="620">
        <v>0</v>
      </c>
      <c r="F26" s="620">
        <v>0</v>
      </c>
      <c r="G26" s="620">
        <v>0</v>
      </c>
      <c r="H26" s="620">
        <v>0</v>
      </c>
      <c r="I26" s="620">
        <v>0</v>
      </c>
      <c r="J26" s="620">
        <v>0</v>
      </c>
      <c r="K26" s="620">
        <v>0</v>
      </c>
      <c r="L26" s="620">
        <v>0</v>
      </c>
      <c r="M26" s="174" t="s">
        <v>236</v>
      </c>
      <c r="N26" s="569"/>
      <c r="O26" s="620">
        <v>0</v>
      </c>
      <c r="P26" s="620">
        <v>0</v>
      </c>
      <c r="Q26" s="620">
        <v>0</v>
      </c>
      <c r="R26" s="620">
        <v>0</v>
      </c>
      <c r="S26" s="620">
        <v>0</v>
      </c>
      <c r="T26" s="620">
        <v>0</v>
      </c>
      <c r="U26" s="620">
        <v>0</v>
      </c>
      <c r="V26" s="620">
        <v>0</v>
      </c>
      <c r="W26" s="620">
        <v>0</v>
      </c>
      <c r="X26" s="620">
        <v>0</v>
      </c>
    </row>
    <row r="27" spans="1:25" s="660" customFormat="1" ht="18.600000000000001" customHeight="1">
      <c r="A27" s="174" t="s">
        <v>238</v>
      </c>
      <c r="B27" s="569"/>
      <c r="C27" s="620">
        <v>0</v>
      </c>
      <c r="D27" s="620">
        <v>0</v>
      </c>
      <c r="E27" s="620">
        <v>0</v>
      </c>
      <c r="F27" s="620">
        <v>0</v>
      </c>
      <c r="G27" s="620">
        <v>0</v>
      </c>
      <c r="H27" s="620">
        <v>0</v>
      </c>
      <c r="I27" s="620">
        <v>0</v>
      </c>
      <c r="J27" s="620">
        <v>0</v>
      </c>
      <c r="K27" s="620">
        <v>0</v>
      </c>
      <c r="L27" s="620">
        <v>0</v>
      </c>
      <c r="M27" s="174" t="s">
        <v>238</v>
      </c>
      <c r="N27" s="569"/>
      <c r="O27" s="620">
        <v>0</v>
      </c>
      <c r="P27" s="620">
        <v>0</v>
      </c>
      <c r="Q27" s="620">
        <v>0</v>
      </c>
      <c r="R27" s="620">
        <v>0</v>
      </c>
      <c r="S27" s="620">
        <v>0</v>
      </c>
      <c r="T27" s="620">
        <v>0</v>
      </c>
      <c r="U27" s="620">
        <v>0</v>
      </c>
      <c r="V27" s="620">
        <v>0</v>
      </c>
      <c r="W27" s="620">
        <v>0</v>
      </c>
      <c r="X27" s="620">
        <v>0</v>
      </c>
    </row>
    <row r="28" spans="1:25" s="660" customFormat="1" ht="18.600000000000001" customHeight="1">
      <c r="A28" s="174" t="s">
        <v>240</v>
      </c>
      <c r="B28" s="569"/>
      <c r="C28" s="620">
        <v>0</v>
      </c>
      <c r="D28" s="620">
        <v>0</v>
      </c>
      <c r="E28" s="620">
        <v>0</v>
      </c>
      <c r="F28" s="620">
        <v>0</v>
      </c>
      <c r="G28" s="620">
        <v>0</v>
      </c>
      <c r="H28" s="620">
        <v>0</v>
      </c>
      <c r="I28" s="620">
        <v>0</v>
      </c>
      <c r="J28" s="620">
        <v>0</v>
      </c>
      <c r="K28" s="620">
        <v>0</v>
      </c>
      <c r="L28" s="620">
        <v>0</v>
      </c>
      <c r="M28" s="174" t="s">
        <v>240</v>
      </c>
      <c r="N28" s="569"/>
      <c r="O28" s="620">
        <v>0</v>
      </c>
      <c r="P28" s="620">
        <v>0</v>
      </c>
      <c r="Q28" s="620">
        <v>0</v>
      </c>
      <c r="R28" s="620">
        <v>0</v>
      </c>
      <c r="S28" s="620">
        <v>0</v>
      </c>
      <c r="T28" s="620">
        <v>0</v>
      </c>
      <c r="U28" s="620">
        <v>0</v>
      </c>
      <c r="V28" s="620">
        <v>0</v>
      </c>
      <c r="W28" s="620">
        <v>0</v>
      </c>
      <c r="X28" s="620">
        <v>0</v>
      </c>
    </row>
    <row r="29" spans="1:25" s="660" customFormat="1" ht="18.600000000000001" customHeight="1">
      <c r="A29" s="174" t="s">
        <v>242</v>
      </c>
      <c r="B29" s="569"/>
      <c r="C29" s="620">
        <v>0</v>
      </c>
      <c r="D29" s="620">
        <v>0</v>
      </c>
      <c r="E29" s="620">
        <v>0</v>
      </c>
      <c r="F29" s="620">
        <v>0</v>
      </c>
      <c r="G29" s="620">
        <v>0</v>
      </c>
      <c r="H29" s="620">
        <v>0</v>
      </c>
      <c r="I29" s="620">
        <v>0</v>
      </c>
      <c r="J29" s="620">
        <v>0</v>
      </c>
      <c r="K29" s="620">
        <v>0</v>
      </c>
      <c r="L29" s="620">
        <v>0</v>
      </c>
      <c r="M29" s="174" t="s">
        <v>242</v>
      </c>
      <c r="N29" s="569"/>
      <c r="O29" s="620">
        <v>0</v>
      </c>
      <c r="P29" s="620">
        <v>0</v>
      </c>
      <c r="Q29" s="620">
        <v>0</v>
      </c>
      <c r="R29" s="620">
        <v>0</v>
      </c>
      <c r="S29" s="620">
        <v>0</v>
      </c>
      <c r="T29" s="620">
        <v>0</v>
      </c>
      <c r="U29" s="620">
        <v>0</v>
      </c>
      <c r="V29" s="620">
        <v>0</v>
      </c>
      <c r="W29" s="620">
        <v>0</v>
      </c>
      <c r="X29" s="620">
        <v>0</v>
      </c>
    </row>
    <row r="30" spans="1:25" s="660" customFormat="1" ht="18.600000000000001" customHeight="1">
      <c r="A30" s="174" t="s">
        <v>244</v>
      </c>
      <c r="B30" s="569"/>
      <c r="C30" s="620">
        <v>0</v>
      </c>
      <c r="D30" s="620">
        <v>0</v>
      </c>
      <c r="E30" s="620">
        <v>0</v>
      </c>
      <c r="F30" s="620">
        <v>0</v>
      </c>
      <c r="G30" s="620">
        <v>0</v>
      </c>
      <c r="H30" s="620">
        <v>0</v>
      </c>
      <c r="I30" s="620">
        <v>0</v>
      </c>
      <c r="J30" s="620">
        <v>0</v>
      </c>
      <c r="K30" s="620">
        <v>0</v>
      </c>
      <c r="L30" s="620">
        <v>0</v>
      </c>
      <c r="M30" s="174" t="s">
        <v>244</v>
      </c>
      <c r="N30" s="569"/>
      <c r="O30" s="620">
        <v>0</v>
      </c>
      <c r="P30" s="620">
        <v>0</v>
      </c>
      <c r="Q30" s="620">
        <v>0</v>
      </c>
      <c r="R30" s="620">
        <v>0</v>
      </c>
      <c r="S30" s="620">
        <v>0</v>
      </c>
      <c r="T30" s="620">
        <v>0</v>
      </c>
      <c r="U30" s="620">
        <v>0</v>
      </c>
      <c r="V30" s="620">
        <v>0</v>
      </c>
      <c r="W30" s="620">
        <v>0</v>
      </c>
      <c r="X30" s="620">
        <v>0</v>
      </c>
    </row>
    <row r="31" spans="1:25" s="660" customFormat="1" ht="18.600000000000001" customHeight="1">
      <c r="A31" s="174" t="s">
        <v>246</v>
      </c>
      <c r="B31" s="569"/>
      <c r="C31" s="620">
        <v>0</v>
      </c>
      <c r="D31" s="620">
        <v>0</v>
      </c>
      <c r="E31" s="620">
        <v>0</v>
      </c>
      <c r="F31" s="620">
        <v>0</v>
      </c>
      <c r="G31" s="620">
        <v>0</v>
      </c>
      <c r="H31" s="620">
        <v>0</v>
      </c>
      <c r="I31" s="620">
        <v>0</v>
      </c>
      <c r="J31" s="620">
        <v>0</v>
      </c>
      <c r="K31" s="620">
        <v>0</v>
      </c>
      <c r="L31" s="620">
        <v>0</v>
      </c>
      <c r="M31" s="174" t="s">
        <v>246</v>
      </c>
      <c r="N31" s="569"/>
      <c r="O31" s="620">
        <v>0</v>
      </c>
      <c r="P31" s="620">
        <v>0</v>
      </c>
      <c r="Q31" s="620">
        <v>0</v>
      </c>
      <c r="R31" s="620">
        <v>0</v>
      </c>
      <c r="S31" s="620">
        <v>0</v>
      </c>
      <c r="T31" s="620">
        <v>0</v>
      </c>
      <c r="U31" s="620">
        <v>0</v>
      </c>
      <c r="V31" s="620">
        <v>0</v>
      </c>
      <c r="W31" s="620">
        <v>0</v>
      </c>
      <c r="X31" s="620">
        <v>0</v>
      </c>
    </row>
    <row r="32" spans="1:25" s="660" customFormat="1" ht="18.600000000000001" customHeight="1">
      <c r="A32" s="174" t="s">
        <v>248</v>
      </c>
      <c r="B32" s="569"/>
      <c r="C32" s="620">
        <v>0</v>
      </c>
      <c r="D32" s="620">
        <v>0</v>
      </c>
      <c r="E32" s="620">
        <v>0</v>
      </c>
      <c r="F32" s="620">
        <v>0</v>
      </c>
      <c r="G32" s="620">
        <v>0</v>
      </c>
      <c r="H32" s="620">
        <v>0</v>
      </c>
      <c r="I32" s="620">
        <v>0</v>
      </c>
      <c r="J32" s="620">
        <v>0</v>
      </c>
      <c r="K32" s="620">
        <v>0</v>
      </c>
      <c r="L32" s="620">
        <v>0</v>
      </c>
      <c r="M32" s="174" t="s">
        <v>248</v>
      </c>
      <c r="N32" s="569"/>
      <c r="O32" s="620">
        <v>0</v>
      </c>
      <c r="P32" s="620">
        <v>0</v>
      </c>
      <c r="Q32" s="620">
        <v>0</v>
      </c>
      <c r="R32" s="620">
        <v>0</v>
      </c>
      <c r="S32" s="620">
        <v>0</v>
      </c>
      <c r="T32" s="620">
        <v>0</v>
      </c>
      <c r="U32" s="620">
        <v>0</v>
      </c>
      <c r="V32" s="620">
        <v>0</v>
      </c>
      <c r="W32" s="620">
        <v>0</v>
      </c>
      <c r="X32" s="620">
        <v>0</v>
      </c>
    </row>
    <row r="33" spans="1:24" s="660" customFormat="1" ht="18.600000000000001" customHeight="1">
      <c r="A33" s="174" t="s">
        <v>250</v>
      </c>
      <c r="B33" s="569"/>
      <c r="C33" s="620">
        <v>0</v>
      </c>
      <c r="D33" s="620">
        <v>0</v>
      </c>
      <c r="E33" s="620">
        <v>0</v>
      </c>
      <c r="F33" s="620">
        <v>0</v>
      </c>
      <c r="G33" s="620">
        <v>0</v>
      </c>
      <c r="H33" s="620">
        <v>0</v>
      </c>
      <c r="I33" s="620">
        <v>0</v>
      </c>
      <c r="J33" s="620">
        <v>0</v>
      </c>
      <c r="K33" s="620">
        <v>0</v>
      </c>
      <c r="L33" s="620">
        <v>0</v>
      </c>
      <c r="M33" s="174" t="s">
        <v>250</v>
      </c>
      <c r="N33" s="569"/>
      <c r="O33" s="620">
        <v>0</v>
      </c>
      <c r="P33" s="620">
        <v>0</v>
      </c>
      <c r="Q33" s="620">
        <v>0</v>
      </c>
      <c r="R33" s="620">
        <v>0</v>
      </c>
      <c r="S33" s="620">
        <v>0</v>
      </c>
      <c r="T33" s="620">
        <v>0</v>
      </c>
      <c r="U33" s="620">
        <v>0</v>
      </c>
      <c r="V33" s="620">
        <v>0</v>
      </c>
      <c r="W33" s="620">
        <v>0</v>
      </c>
      <c r="X33" s="620">
        <v>0</v>
      </c>
    </row>
    <row r="34" spans="1:24" s="660" customFormat="1" ht="18.600000000000001" customHeight="1">
      <c r="A34" s="174" t="s">
        <v>252</v>
      </c>
      <c r="B34" s="569"/>
      <c r="C34" s="620">
        <v>0</v>
      </c>
      <c r="D34" s="620">
        <v>0</v>
      </c>
      <c r="E34" s="620">
        <v>0</v>
      </c>
      <c r="F34" s="620">
        <v>0</v>
      </c>
      <c r="G34" s="620">
        <v>0</v>
      </c>
      <c r="H34" s="620">
        <v>0</v>
      </c>
      <c r="I34" s="620">
        <v>0</v>
      </c>
      <c r="J34" s="620">
        <v>0</v>
      </c>
      <c r="K34" s="620">
        <v>0</v>
      </c>
      <c r="L34" s="620">
        <v>0</v>
      </c>
      <c r="M34" s="174" t="s">
        <v>252</v>
      </c>
      <c r="N34" s="569"/>
      <c r="O34" s="620">
        <v>0</v>
      </c>
      <c r="P34" s="620">
        <v>0</v>
      </c>
      <c r="Q34" s="620">
        <v>0</v>
      </c>
      <c r="R34" s="620">
        <v>0</v>
      </c>
      <c r="S34" s="620">
        <v>0</v>
      </c>
      <c r="T34" s="620">
        <v>0</v>
      </c>
      <c r="U34" s="620">
        <v>0</v>
      </c>
      <c r="V34" s="620">
        <v>0</v>
      </c>
      <c r="W34" s="620">
        <v>0</v>
      </c>
      <c r="X34" s="620">
        <v>0</v>
      </c>
    </row>
    <row r="35" spans="1:24" s="660" customFormat="1" ht="18.600000000000001" customHeight="1">
      <c r="A35" s="174" t="s">
        <v>254</v>
      </c>
      <c r="B35" s="569"/>
      <c r="C35" s="620">
        <v>0</v>
      </c>
      <c r="D35" s="620">
        <v>0</v>
      </c>
      <c r="E35" s="620">
        <v>0</v>
      </c>
      <c r="F35" s="620">
        <v>0</v>
      </c>
      <c r="G35" s="620">
        <v>0</v>
      </c>
      <c r="H35" s="620">
        <v>0</v>
      </c>
      <c r="I35" s="620">
        <v>0</v>
      </c>
      <c r="J35" s="620">
        <v>0</v>
      </c>
      <c r="K35" s="620">
        <v>0</v>
      </c>
      <c r="L35" s="620">
        <v>0</v>
      </c>
      <c r="M35" s="174" t="s">
        <v>254</v>
      </c>
      <c r="N35" s="569"/>
      <c r="O35" s="620">
        <v>0</v>
      </c>
      <c r="P35" s="620">
        <v>0</v>
      </c>
      <c r="Q35" s="620">
        <v>0</v>
      </c>
      <c r="R35" s="620">
        <v>0</v>
      </c>
      <c r="S35" s="620">
        <v>0</v>
      </c>
      <c r="T35" s="620">
        <v>0</v>
      </c>
      <c r="U35" s="620">
        <v>0</v>
      </c>
      <c r="V35" s="620">
        <v>0</v>
      </c>
      <c r="W35" s="620">
        <v>0</v>
      </c>
      <c r="X35" s="620">
        <v>0</v>
      </c>
    </row>
    <row r="36" spans="1:24" s="660" customFormat="1" ht="18.600000000000001" customHeight="1">
      <c r="A36" s="174" t="s">
        <v>256</v>
      </c>
      <c r="B36" s="569"/>
      <c r="C36" s="620">
        <v>0</v>
      </c>
      <c r="D36" s="620">
        <v>0</v>
      </c>
      <c r="E36" s="620">
        <v>0</v>
      </c>
      <c r="F36" s="620">
        <v>0</v>
      </c>
      <c r="G36" s="620">
        <v>0</v>
      </c>
      <c r="H36" s="620">
        <v>0</v>
      </c>
      <c r="I36" s="620">
        <v>0</v>
      </c>
      <c r="J36" s="620">
        <v>0</v>
      </c>
      <c r="K36" s="620">
        <v>0</v>
      </c>
      <c r="L36" s="620">
        <v>0</v>
      </c>
      <c r="M36" s="174" t="s">
        <v>256</v>
      </c>
      <c r="N36" s="569"/>
      <c r="O36" s="620">
        <v>0</v>
      </c>
      <c r="P36" s="620">
        <v>0</v>
      </c>
      <c r="Q36" s="620">
        <v>0</v>
      </c>
      <c r="R36" s="620">
        <v>0</v>
      </c>
      <c r="S36" s="620">
        <v>0</v>
      </c>
      <c r="T36" s="620">
        <v>0</v>
      </c>
      <c r="U36" s="620">
        <v>0</v>
      </c>
      <c r="V36" s="620">
        <v>0</v>
      </c>
      <c r="W36" s="620">
        <v>0</v>
      </c>
      <c r="X36" s="620">
        <v>0</v>
      </c>
    </row>
    <row r="37" spans="1:24" s="660" customFormat="1" ht="18.600000000000001" customHeight="1">
      <c r="A37" s="174" t="s">
        <v>258</v>
      </c>
      <c r="B37" s="569"/>
      <c r="C37" s="620">
        <v>0</v>
      </c>
      <c r="D37" s="620">
        <v>0</v>
      </c>
      <c r="E37" s="620">
        <v>0</v>
      </c>
      <c r="F37" s="620">
        <v>0</v>
      </c>
      <c r="G37" s="620">
        <v>0</v>
      </c>
      <c r="H37" s="620">
        <v>0</v>
      </c>
      <c r="I37" s="620">
        <v>0</v>
      </c>
      <c r="J37" s="620">
        <v>0</v>
      </c>
      <c r="K37" s="620">
        <v>0</v>
      </c>
      <c r="L37" s="620">
        <v>0</v>
      </c>
      <c r="M37" s="174" t="s">
        <v>258</v>
      </c>
      <c r="N37" s="569"/>
      <c r="O37" s="620">
        <v>0</v>
      </c>
      <c r="P37" s="620">
        <v>0</v>
      </c>
      <c r="Q37" s="620">
        <v>0</v>
      </c>
      <c r="R37" s="620">
        <v>0</v>
      </c>
      <c r="S37" s="620">
        <v>0</v>
      </c>
      <c r="T37" s="620">
        <v>0</v>
      </c>
      <c r="U37" s="620">
        <v>0</v>
      </c>
      <c r="V37" s="620">
        <v>0</v>
      </c>
      <c r="W37" s="620">
        <v>0</v>
      </c>
      <c r="X37" s="620">
        <v>0</v>
      </c>
    </row>
    <row r="38" spans="1:24" s="660" customFormat="1" ht="18.600000000000001" customHeight="1">
      <c r="A38" s="174" t="s">
        <v>260</v>
      </c>
      <c r="B38" s="569"/>
      <c r="C38" s="620">
        <v>0</v>
      </c>
      <c r="D38" s="620">
        <v>0</v>
      </c>
      <c r="E38" s="620">
        <v>0</v>
      </c>
      <c r="F38" s="620">
        <v>0</v>
      </c>
      <c r="G38" s="620">
        <v>0</v>
      </c>
      <c r="H38" s="620">
        <v>0</v>
      </c>
      <c r="I38" s="620">
        <v>0</v>
      </c>
      <c r="J38" s="620">
        <v>0</v>
      </c>
      <c r="K38" s="620">
        <v>0</v>
      </c>
      <c r="L38" s="620">
        <v>0</v>
      </c>
      <c r="M38" s="174" t="s">
        <v>260</v>
      </c>
      <c r="N38" s="569"/>
      <c r="O38" s="620">
        <v>0</v>
      </c>
      <c r="P38" s="620">
        <v>0</v>
      </c>
      <c r="Q38" s="620">
        <v>0</v>
      </c>
      <c r="R38" s="620">
        <v>0</v>
      </c>
      <c r="S38" s="620">
        <v>0</v>
      </c>
      <c r="T38" s="620">
        <v>0</v>
      </c>
      <c r="U38" s="620">
        <v>0</v>
      </c>
      <c r="V38" s="620">
        <v>0</v>
      </c>
      <c r="W38" s="620">
        <v>0</v>
      </c>
      <c r="X38" s="620">
        <v>0</v>
      </c>
    </row>
    <row r="39" spans="1:24" s="660" customFormat="1" ht="18.600000000000001" customHeight="1">
      <c r="A39" s="174" t="s">
        <v>1358</v>
      </c>
      <c r="B39" s="569"/>
      <c r="C39" s="620">
        <v>0</v>
      </c>
      <c r="D39" s="620">
        <v>0</v>
      </c>
      <c r="E39" s="620">
        <v>0</v>
      </c>
      <c r="F39" s="620">
        <v>0</v>
      </c>
      <c r="G39" s="620">
        <v>0</v>
      </c>
      <c r="H39" s="620">
        <v>0</v>
      </c>
      <c r="I39" s="620">
        <v>0</v>
      </c>
      <c r="J39" s="620">
        <v>0</v>
      </c>
      <c r="K39" s="620">
        <v>0</v>
      </c>
      <c r="L39" s="620">
        <v>0</v>
      </c>
      <c r="M39" s="174" t="s">
        <v>262</v>
      </c>
      <c r="N39" s="569"/>
      <c r="O39" s="620">
        <v>0</v>
      </c>
      <c r="P39" s="620">
        <v>0</v>
      </c>
      <c r="Q39" s="620">
        <v>0</v>
      </c>
      <c r="R39" s="620">
        <v>0</v>
      </c>
      <c r="S39" s="620">
        <v>0</v>
      </c>
      <c r="T39" s="620">
        <v>0</v>
      </c>
      <c r="U39" s="620">
        <v>0</v>
      </c>
      <c r="V39" s="620">
        <v>0</v>
      </c>
      <c r="W39" s="620">
        <v>0</v>
      </c>
      <c r="X39" s="620">
        <v>0</v>
      </c>
    </row>
    <row r="40" spans="1:24" s="660" customFormat="1" ht="18.600000000000001" customHeight="1">
      <c r="A40" s="174" t="s">
        <v>264</v>
      </c>
      <c r="B40" s="569"/>
      <c r="C40" s="620">
        <v>0</v>
      </c>
      <c r="D40" s="620">
        <v>0</v>
      </c>
      <c r="E40" s="620">
        <v>0</v>
      </c>
      <c r="F40" s="620">
        <v>0</v>
      </c>
      <c r="G40" s="620">
        <v>0</v>
      </c>
      <c r="H40" s="620">
        <v>0</v>
      </c>
      <c r="I40" s="620">
        <v>0</v>
      </c>
      <c r="J40" s="620">
        <v>0</v>
      </c>
      <c r="K40" s="620">
        <v>0</v>
      </c>
      <c r="L40" s="620">
        <v>0</v>
      </c>
      <c r="M40" s="174" t="s">
        <v>264</v>
      </c>
      <c r="N40" s="569"/>
      <c r="O40" s="620">
        <v>0</v>
      </c>
      <c r="P40" s="620">
        <v>0</v>
      </c>
      <c r="Q40" s="620">
        <v>0</v>
      </c>
      <c r="R40" s="620">
        <v>0</v>
      </c>
      <c r="S40" s="620">
        <v>0</v>
      </c>
      <c r="T40" s="620">
        <v>0</v>
      </c>
      <c r="U40" s="620">
        <v>0</v>
      </c>
      <c r="V40" s="620">
        <v>0</v>
      </c>
      <c r="W40" s="620">
        <v>0</v>
      </c>
      <c r="X40" s="620">
        <v>0</v>
      </c>
    </row>
    <row r="41" spans="1:24" s="660" customFormat="1" ht="18.600000000000001" customHeight="1">
      <c r="A41" s="174" t="s">
        <v>266</v>
      </c>
      <c r="B41" s="569"/>
      <c r="C41" s="620">
        <v>0</v>
      </c>
      <c r="D41" s="620">
        <v>0</v>
      </c>
      <c r="E41" s="620">
        <v>0</v>
      </c>
      <c r="F41" s="620">
        <v>0</v>
      </c>
      <c r="G41" s="620">
        <v>0</v>
      </c>
      <c r="H41" s="620">
        <v>0</v>
      </c>
      <c r="I41" s="620">
        <v>0</v>
      </c>
      <c r="J41" s="620">
        <v>0</v>
      </c>
      <c r="K41" s="620">
        <v>0</v>
      </c>
      <c r="L41" s="620">
        <v>0</v>
      </c>
      <c r="M41" s="174" t="s">
        <v>266</v>
      </c>
      <c r="N41" s="569"/>
      <c r="O41" s="620">
        <v>0</v>
      </c>
      <c r="P41" s="620">
        <v>0</v>
      </c>
      <c r="Q41" s="661" t="s">
        <v>1828</v>
      </c>
      <c r="R41" s="661" t="s">
        <v>1828</v>
      </c>
      <c r="S41" s="661" t="s">
        <v>1828</v>
      </c>
      <c r="T41" s="661" t="s">
        <v>1828</v>
      </c>
      <c r="U41" s="661" t="s">
        <v>1828</v>
      </c>
      <c r="V41" s="661" t="s">
        <v>1828</v>
      </c>
      <c r="W41" s="661" t="s">
        <v>1828</v>
      </c>
      <c r="X41" s="661" t="s">
        <v>1828</v>
      </c>
    </row>
    <row r="42" spans="1:24" s="656" customFormat="1" ht="4.2" customHeight="1" thickBot="1">
      <c r="A42" s="672"/>
      <c r="B42" s="673"/>
      <c r="C42" s="1237"/>
      <c r="D42" s="1238"/>
      <c r="E42" s="1238"/>
      <c r="F42" s="1238"/>
      <c r="G42" s="1238"/>
      <c r="H42" s="1238"/>
      <c r="I42" s="1238"/>
      <c r="J42" s="1238"/>
      <c r="K42" s="1238"/>
      <c r="L42" s="1238"/>
      <c r="M42" s="629"/>
      <c r="N42" s="804"/>
      <c r="O42" s="1238"/>
      <c r="P42" s="1238"/>
      <c r="Q42" s="1239"/>
      <c r="R42" s="1239"/>
      <c r="S42" s="1239"/>
      <c r="T42" s="1239"/>
      <c r="U42" s="1239"/>
      <c r="V42" s="1239"/>
      <c r="W42" s="1239"/>
      <c r="X42" s="1239"/>
    </row>
    <row r="43" spans="1:24" s="656" customFormat="1" ht="16.2" customHeight="1">
      <c r="A43" s="1908" t="s">
        <v>1359</v>
      </c>
      <c r="B43" s="1908"/>
      <c r="C43" s="1909"/>
      <c r="D43" s="1909"/>
      <c r="E43" s="1909"/>
      <c r="F43" s="1909"/>
      <c r="G43" s="1909"/>
      <c r="H43" s="1909"/>
      <c r="I43" s="1909"/>
      <c r="J43" s="1909"/>
      <c r="K43" s="674"/>
      <c r="L43" s="674"/>
      <c r="M43" s="675"/>
      <c r="N43" s="676"/>
      <c r="O43" s="677"/>
      <c r="P43" s="677"/>
      <c r="Q43" s="677"/>
      <c r="R43" s="677"/>
      <c r="S43" s="677"/>
      <c r="T43" s="677"/>
      <c r="U43" s="1909"/>
      <c r="V43" s="1909"/>
      <c r="W43" s="1909"/>
      <c r="X43" s="1909"/>
    </row>
    <row r="44" spans="1:24" s="656" customFormat="1" ht="16.2" customHeight="1">
      <c r="A44" s="1909" t="s">
        <v>1360</v>
      </c>
      <c r="B44" s="1909"/>
      <c r="C44" s="1909"/>
      <c r="D44" s="1909"/>
      <c r="E44" s="1909"/>
      <c r="F44" s="1909"/>
      <c r="G44" s="1909"/>
      <c r="H44" s="678"/>
      <c r="I44" s="678"/>
      <c r="J44" s="678"/>
      <c r="K44" s="674"/>
      <c r="L44" s="674"/>
      <c r="M44" s="675"/>
      <c r="N44" s="676"/>
      <c r="O44" s="677"/>
      <c r="P44" s="677"/>
      <c r="Q44" s="677"/>
      <c r="R44" s="677"/>
      <c r="S44" s="677"/>
      <c r="T44" s="677"/>
      <c r="U44" s="678"/>
      <c r="V44" s="678"/>
      <c r="W44" s="678"/>
      <c r="X44" s="678"/>
    </row>
    <row r="45" spans="1:24" s="683" customFormat="1" ht="15" customHeight="1">
      <c r="A45" s="679" t="s">
        <v>1361</v>
      </c>
      <c r="B45" s="680"/>
      <c r="C45" s="681"/>
      <c r="D45" s="681"/>
      <c r="E45" s="681"/>
      <c r="F45" s="681"/>
      <c r="G45" s="681"/>
      <c r="H45" s="681"/>
      <c r="I45" s="681"/>
      <c r="J45" s="681"/>
      <c r="K45" s="682"/>
      <c r="L45" s="674"/>
      <c r="M45" s="679" t="s">
        <v>1361</v>
      </c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</row>
    <row r="46" spans="1:24"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</row>
  </sheetData>
  <mergeCells count="20">
    <mergeCell ref="A43:J43"/>
    <mergeCell ref="U43:X43"/>
    <mergeCell ref="A44:G44"/>
    <mergeCell ref="K7:L7"/>
    <mergeCell ref="O7:P7"/>
    <mergeCell ref="Q7:T7"/>
    <mergeCell ref="U7:X7"/>
    <mergeCell ref="C8:F8"/>
    <mergeCell ref="K8:L8"/>
    <mergeCell ref="O8:P8"/>
    <mergeCell ref="Q8:T8"/>
    <mergeCell ref="U8:X8"/>
    <mergeCell ref="A3:L3"/>
    <mergeCell ref="M3:X3"/>
    <mergeCell ref="A4:L4"/>
    <mergeCell ref="C6:F6"/>
    <mergeCell ref="G6:L6"/>
    <mergeCell ref="O6:P6"/>
    <mergeCell ref="Q6:X6"/>
    <mergeCell ref="P4:V4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2" max="4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view="pageBreakPreview" zoomScaleNormal="100" zoomScaleSheetLayoutView="75" workbookViewId="0">
      <selection activeCell="F32" sqref="F32:G32"/>
    </sheetView>
  </sheetViews>
  <sheetFormatPr defaultColWidth="9" defaultRowHeight="13.2"/>
  <cols>
    <col min="1" max="1" width="8.09765625" style="1" customWidth="1"/>
    <col min="2" max="4" width="9.59765625" style="1" customWidth="1"/>
    <col min="5" max="5" width="4" style="1" customWidth="1"/>
    <col min="6" max="6" width="4.8984375" style="1" customWidth="1"/>
    <col min="7" max="7" width="7.8984375" style="1" customWidth="1"/>
    <col min="8" max="8" width="8.8984375" style="1" customWidth="1"/>
    <col min="9" max="10" width="9.59765625" style="1" customWidth="1"/>
    <col min="11" max="16384" width="9" style="1"/>
  </cols>
  <sheetData>
    <row r="1" spans="1:10" ht="24.9" customHeight="1">
      <c r="J1" s="2" t="s">
        <v>1362</v>
      </c>
    </row>
    <row r="2" spans="1:10" s="4" customFormat="1" ht="21.9" customHeight="1">
      <c r="A2" s="72"/>
      <c r="B2" s="5"/>
      <c r="C2" s="5"/>
      <c r="D2" s="5"/>
      <c r="E2" s="5"/>
      <c r="F2" s="5"/>
      <c r="G2" s="5"/>
      <c r="H2" s="5"/>
      <c r="I2" s="5"/>
    </row>
    <row r="3" spans="1:10" s="7" customFormat="1" ht="21.9" customHeight="1">
      <c r="A3" s="1511" t="s">
        <v>1363</v>
      </c>
      <c r="B3" s="1511"/>
      <c r="C3" s="1511"/>
      <c r="D3" s="1511"/>
      <c r="E3" s="1511"/>
      <c r="F3" s="1511"/>
      <c r="G3" s="1511"/>
      <c r="H3" s="1511"/>
      <c r="I3" s="1511"/>
      <c r="J3" s="1511"/>
    </row>
    <row r="4" spans="1:10" s="74" customFormat="1" ht="21.9" customHeight="1">
      <c r="A4" s="1512" t="s">
        <v>1364</v>
      </c>
      <c r="B4" s="1512"/>
      <c r="C4" s="1512"/>
      <c r="D4" s="1512"/>
      <c r="E4" s="1512"/>
      <c r="F4" s="1512"/>
      <c r="G4" s="1512"/>
      <c r="H4" s="1512"/>
      <c r="I4" s="1512"/>
      <c r="J4" s="1512"/>
    </row>
    <row r="5" spans="1:10" s="13" customFormat="1" ht="15.9" customHeight="1" thickBot="1">
      <c r="A5" s="75" t="s">
        <v>1365</v>
      </c>
      <c r="B5" s="11"/>
      <c r="C5" s="11"/>
      <c r="D5" s="11"/>
      <c r="E5" s="12"/>
      <c r="F5" s="12"/>
      <c r="G5" s="12"/>
      <c r="H5" s="12"/>
      <c r="I5" s="1513" t="s">
        <v>1366</v>
      </c>
      <c r="J5" s="1513"/>
    </row>
    <row r="6" spans="1:10" s="685" customFormat="1" ht="19.8" customHeight="1">
      <c r="A6" s="80" t="s">
        <v>274</v>
      </c>
      <c r="B6" s="1736" t="s">
        <v>1367</v>
      </c>
      <c r="C6" s="1737"/>
      <c r="D6" s="1737"/>
      <c r="E6" s="1737"/>
      <c r="F6" s="1737"/>
      <c r="G6" s="1737"/>
      <c r="H6" s="1737"/>
      <c r="I6" s="1737"/>
      <c r="J6" s="1737"/>
    </row>
    <row r="7" spans="1:10" s="685" customFormat="1" ht="15.9" customHeight="1">
      <c r="A7" s="514"/>
      <c r="B7" s="1666" t="s">
        <v>1749</v>
      </c>
      <c r="C7" s="1667"/>
      <c r="D7" s="1265" t="s">
        <v>1368</v>
      </c>
      <c r="E7" s="991"/>
      <c r="F7" s="1120"/>
      <c r="G7" s="1265" t="s">
        <v>1369</v>
      </c>
      <c r="H7" s="991"/>
      <c r="I7" s="1265" t="s">
        <v>1370</v>
      </c>
      <c r="J7" s="1120"/>
    </row>
    <row r="8" spans="1:10" s="685" customFormat="1" ht="16.8" customHeight="1">
      <c r="A8" s="1266"/>
      <c r="B8" s="1606" t="s">
        <v>625</v>
      </c>
      <c r="C8" s="1748"/>
      <c r="D8" s="507" t="s">
        <v>1371</v>
      </c>
      <c r="E8" s="509"/>
      <c r="F8" s="508"/>
      <c r="G8" s="507" t="s">
        <v>1372</v>
      </c>
      <c r="H8" s="509"/>
      <c r="I8" s="1606" t="s">
        <v>1373</v>
      </c>
      <c r="J8" s="1679"/>
    </row>
    <row r="9" spans="1:10" s="685" customFormat="1" ht="18" customHeight="1">
      <c r="A9" s="506"/>
      <c r="B9" s="1103" t="s">
        <v>1374</v>
      </c>
      <c r="C9" s="1103" t="s">
        <v>1375</v>
      </c>
      <c r="D9" s="1103" t="s">
        <v>1374</v>
      </c>
      <c r="E9" s="1921" t="s">
        <v>1375</v>
      </c>
      <c r="F9" s="1922"/>
      <c r="G9" s="1103" t="s">
        <v>1374</v>
      </c>
      <c r="H9" s="1103" t="s">
        <v>1375</v>
      </c>
      <c r="I9" s="1103" t="s">
        <v>1374</v>
      </c>
      <c r="J9" s="862" t="s">
        <v>1375</v>
      </c>
    </row>
    <row r="10" spans="1:10" s="685" customFormat="1" ht="14.1" customHeight="1">
      <c r="A10" s="506"/>
      <c r="B10" s="867" t="s">
        <v>1232</v>
      </c>
      <c r="C10" s="867"/>
      <c r="D10" s="867" t="s">
        <v>947</v>
      </c>
      <c r="E10" s="1111"/>
      <c r="F10" s="1112"/>
      <c r="G10" s="867" t="s">
        <v>947</v>
      </c>
      <c r="H10" s="867"/>
      <c r="I10" s="867" t="s">
        <v>947</v>
      </c>
      <c r="J10" s="1111"/>
    </row>
    <row r="11" spans="1:10" s="685" customFormat="1" ht="14.1" customHeight="1">
      <c r="A11" s="506"/>
      <c r="B11" s="867" t="s">
        <v>1376</v>
      </c>
      <c r="C11" s="867" t="s">
        <v>1232</v>
      </c>
      <c r="D11" s="867" t="s">
        <v>1377</v>
      </c>
      <c r="E11" s="1720" t="s">
        <v>947</v>
      </c>
      <c r="F11" s="1721"/>
      <c r="G11" s="867" t="s">
        <v>1377</v>
      </c>
      <c r="H11" s="867" t="s">
        <v>947</v>
      </c>
      <c r="I11" s="867" t="s">
        <v>1377</v>
      </c>
      <c r="J11" s="1111" t="s">
        <v>947</v>
      </c>
    </row>
    <row r="12" spans="1:10" s="685" customFormat="1" ht="14.1" customHeight="1">
      <c r="A12" s="103" t="s">
        <v>298</v>
      </c>
      <c r="B12" s="869" t="s">
        <v>1378</v>
      </c>
      <c r="C12" s="869" t="s">
        <v>1376</v>
      </c>
      <c r="D12" s="869" t="s">
        <v>1379</v>
      </c>
      <c r="E12" s="1534" t="s">
        <v>1377</v>
      </c>
      <c r="F12" s="1535"/>
      <c r="G12" s="869" t="s">
        <v>1379</v>
      </c>
      <c r="H12" s="869" t="s">
        <v>1377</v>
      </c>
      <c r="I12" s="869" t="s">
        <v>1379</v>
      </c>
      <c r="J12" s="871" t="s">
        <v>1377</v>
      </c>
    </row>
    <row r="13" spans="1:10" s="47" customFormat="1" ht="3" customHeight="1">
      <c r="A13" s="34"/>
      <c r="B13" s="35"/>
      <c r="C13" s="35"/>
      <c r="D13" s="35"/>
      <c r="E13" s="123"/>
      <c r="F13" s="123"/>
      <c r="G13" s="35"/>
      <c r="H13" s="35"/>
      <c r="I13" s="35"/>
      <c r="J13" s="35"/>
    </row>
    <row r="14" spans="1:10" s="36" customFormat="1" ht="32.1" customHeight="1">
      <c r="A14" s="37">
        <v>2011</v>
      </c>
      <c r="B14" s="41">
        <v>2</v>
      </c>
      <c r="C14" s="41">
        <v>2097</v>
      </c>
      <c r="D14" s="41">
        <v>2</v>
      </c>
      <c r="E14" s="1519">
        <v>1764</v>
      </c>
      <c r="F14" s="1519"/>
      <c r="G14" s="41">
        <v>0</v>
      </c>
      <c r="H14" s="41">
        <v>333</v>
      </c>
      <c r="I14" s="41">
        <v>0</v>
      </c>
      <c r="J14" s="41">
        <v>0</v>
      </c>
    </row>
    <row r="15" spans="1:10" s="36" customFormat="1" ht="32.1" customHeight="1">
      <c r="A15" s="37">
        <v>2012</v>
      </c>
      <c r="B15" s="41">
        <v>2</v>
      </c>
      <c r="C15" s="41">
        <f>E15+H15</f>
        <v>2382</v>
      </c>
      <c r="D15" s="41">
        <v>2</v>
      </c>
      <c r="E15" s="1519">
        <v>1929</v>
      </c>
      <c r="F15" s="1519"/>
      <c r="G15" s="41">
        <v>0</v>
      </c>
      <c r="H15" s="41">
        <v>453</v>
      </c>
      <c r="I15" s="41">
        <v>0</v>
      </c>
      <c r="J15" s="41">
        <v>0</v>
      </c>
    </row>
    <row r="16" spans="1:10" s="36" customFormat="1" ht="32.1" customHeight="1">
      <c r="A16" s="37">
        <v>2013</v>
      </c>
      <c r="B16" s="41">
        <v>2</v>
      </c>
      <c r="C16" s="41">
        <v>1668</v>
      </c>
      <c r="D16" s="41">
        <v>2</v>
      </c>
      <c r="E16" s="1519">
        <v>1214</v>
      </c>
      <c r="F16" s="1519"/>
      <c r="G16" s="41">
        <v>0</v>
      </c>
      <c r="H16" s="41">
        <v>454</v>
      </c>
      <c r="I16" s="41">
        <v>0</v>
      </c>
      <c r="J16" s="41">
        <v>0</v>
      </c>
    </row>
    <row r="17" spans="1:10" s="36" customFormat="1" ht="32.1" customHeight="1">
      <c r="A17" s="37">
        <v>2014</v>
      </c>
      <c r="B17" s="41">
        <v>2</v>
      </c>
      <c r="C17" s="41">
        <v>1540</v>
      </c>
      <c r="D17" s="41">
        <v>1</v>
      </c>
      <c r="E17" s="1519">
        <v>1158</v>
      </c>
      <c r="F17" s="1519"/>
      <c r="G17" s="41">
        <v>1</v>
      </c>
      <c r="H17" s="41">
        <v>382</v>
      </c>
      <c r="I17" s="41">
        <v>0</v>
      </c>
      <c r="J17" s="41">
        <v>0</v>
      </c>
    </row>
    <row r="18" spans="1:10" s="36" customFormat="1" ht="32.1" customHeight="1">
      <c r="A18" s="37">
        <v>2015</v>
      </c>
      <c r="B18" s="1416">
        <v>2</v>
      </c>
      <c r="C18" s="1453">
        <v>1865</v>
      </c>
      <c r="D18" s="1453">
        <v>1</v>
      </c>
      <c r="E18" s="1924">
        <v>1324</v>
      </c>
      <c r="F18" s="1924"/>
      <c r="G18" s="1463">
        <v>1</v>
      </c>
      <c r="H18" s="1453">
        <v>541</v>
      </c>
      <c r="I18" s="1416">
        <v>0</v>
      </c>
      <c r="J18" s="1416">
        <v>0</v>
      </c>
    </row>
    <row r="19" spans="1:10" s="40" customFormat="1" ht="39.9" customHeight="1">
      <c r="A19" s="42">
        <v>2016</v>
      </c>
      <c r="B19" s="1464">
        <v>2</v>
      </c>
      <c r="C19" s="1464">
        <v>1762</v>
      </c>
      <c r="D19" s="1464">
        <v>1</v>
      </c>
      <c r="E19" s="1529">
        <v>1213</v>
      </c>
      <c r="F19" s="1529"/>
      <c r="G19" s="1464">
        <v>1</v>
      </c>
      <c r="H19" s="1464">
        <v>545</v>
      </c>
      <c r="I19" s="1464">
        <v>0</v>
      </c>
      <c r="J19" s="1464">
        <v>4</v>
      </c>
    </row>
    <row r="20" spans="1:10" s="36" customFormat="1" ht="3" customHeight="1" thickBot="1">
      <c r="A20" s="189"/>
      <c r="B20" s="404"/>
      <c r="C20" s="404"/>
      <c r="D20" s="129"/>
      <c r="E20" s="129"/>
      <c r="F20" s="129"/>
      <c r="G20" s="45"/>
      <c r="H20" s="45"/>
      <c r="I20" s="45"/>
      <c r="J20" s="45"/>
    </row>
    <row r="21" spans="1:10" s="191" customFormat="1" ht="24.9" customHeight="1" thickBot="1">
      <c r="A21" s="190"/>
      <c r="B21" s="686"/>
      <c r="C21" s="686"/>
      <c r="D21" s="146"/>
      <c r="E21" s="146"/>
      <c r="F21" s="146"/>
      <c r="G21" s="146"/>
      <c r="H21" s="146"/>
      <c r="I21" s="146"/>
      <c r="J21" s="146"/>
    </row>
    <row r="22" spans="1:10" s="685" customFormat="1" ht="15" customHeight="1">
      <c r="A22" s="80" t="s">
        <v>274</v>
      </c>
      <c r="B22" s="1268" t="s">
        <v>1380</v>
      </c>
      <c r="C22" s="1096"/>
      <c r="D22" s="1096"/>
      <c r="E22" s="1096"/>
      <c r="F22" s="1096"/>
      <c r="G22" s="1096"/>
      <c r="H22" s="1096"/>
      <c r="I22" s="1096"/>
      <c r="J22" s="1096"/>
    </row>
    <row r="23" spans="1:10" s="685" customFormat="1" ht="16.8" customHeight="1">
      <c r="A23" s="1266"/>
      <c r="B23" s="1269" t="s">
        <v>1381</v>
      </c>
      <c r="C23" s="1086"/>
      <c r="D23" s="1086"/>
      <c r="E23" s="1086"/>
      <c r="F23" s="1086"/>
      <c r="G23" s="1086"/>
      <c r="H23" s="1086"/>
      <c r="I23" s="1086"/>
      <c r="J23" s="1086"/>
    </row>
    <row r="24" spans="1:10" s="685" customFormat="1" ht="14.1" customHeight="1">
      <c r="A24" s="506"/>
      <c r="B24" s="1189" t="s">
        <v>639</v>
      </c>
      <c r="C24" s="1270"/>
      <c r="D24" s="1189" t="s">
        <v>1382</v>
      </c>
      <c r="E24" s="1270"/>
      <c r="F24" s="1189" t="s">
        <v>1383</v>
      </c>
      <c r="G24" s="1270"/>
      <c r="H24" s="524" t="s">
        <v>1384</v>
      </c>
      <c r="I24" s="524" t="s">
        <v>1385</v>
      </c>
      <c r="J24" s="1080" t="s">
        <v>309</v>
      </c>
    </row>
    <row r="25" spans="1:10" s="685" customFormat="1" ht="14.1" customHeight="1">
      <c r="A25" s="506"/>
      <c r="B25" s="1265"/>
      <c r="C25" s="1271"/>
      <c r="D25" s="1265" t="s">
        <v>1386</v>
      </c>
      <c r="E25" s="1271"/>
      <c r="F25" s="1265" t="s">
        <v>1386</v>
      </c>
      <c r="G25" s="1271"/>
      <c r="H25" s="524"/>
      <c r="I25" s="524" t="s">
        <v>1387</v>
      </c>
      <c r="J25" s="1072"/>
    </row>
    <row r="26" spans="1:10" s="685" customFormat="1" ht="14.1" customHeight="1">
      <c r="A26" s="506"/>
      <c r="B26" s="1272"/>
      <c r="C26" s="1273"/>
      <c r="D26" s="1272"/>
      <c r="E26" s="1273"/>
      <c r="F26" s="1272"/>
      <c r="G26" s="1273"/>
      <c r="H26" s="1274"/>
      <c r="I26" s="867" t="s">
        <v>1388</v>
      </c>
      <c r="J26" s="1275"/>
    </row>
    <row r="27" spans="1:10" s="685" customFormat="1" ht="14.1" customHeight="1">
      <c r="A27" s="872" t="s">
        <v>298</v>
      </c>
      <c r="B27" s="1534" t="s">
        <v>625</v>
      </c>
      <c r="C27" s="1535"/>
      <c r="D27" s="871" t="s">
        <v>1376</v>
      </c>
      <c r="E27" s="1146"/>
      <c r="F27" s="1534" t="s">
        <v>1389</v>
      </c>
      <c r="G27" s="1535"/>
      <c r="H27" s="869" t="s">
        <v>1390</v>
      </c>
      <c r="I27" s="869" t="s">
        <v>1391</v>
      </c>
      <c r="J27" s="871" t="s">
        <v>317</v>
      </c>
    </row>
    <row r="28" spans="1:10" s="47" customFormat="1" ht="3" customHeight="1">
      <c r="A28" s="34"/>
      <c r="B28" s="122"/>
      <c r="C28" s="192"/>
      <c r="D28" s="123"/>
      <c r="E28" s="192"/>
      <c r="F28" s="123"/>
      <c r="G28" s="192"/>
      <c r="H28" s="35"/>
      <c r="I28" s="35"/>
      <c r="J28" s="35"/>
    </row>
    <row r="29" spans="1:10" s="36" customFormat="1" ht="32.1" customHeight="1">
      <c r="A29" s="37">
        <v>2011</v>
      </c>
      <c r="B29" s="1518">
        <v>917</v>
      </c>
      <c r="C29" s="1519"/>
      <c r="D29" s="1519">
        <v>449</v>
      </c>
      <c r="E29" s="1519"/>
      <c r="F29" s="1519">
        <v>361</v>
      </c>
      <c r="G29" s="1519"/>
      <c r="H29" s="41">
        <v>16</v>
      </c>
      <c r="I29" s="41">
        <v>59</v>
      </c>
      <c r="J29" s="41">
        <v>32</v>
      </c>
    </row>
    <row r="30" spans="1:10" s="36" customFormat="1" ht="32.1" customHeight="1">
      <c r="A30" s="37">
        <v>2012</v>
      </c>
      <c r="B30" s="1518">
        <v>1119</v>
      </c>
      <c r="C30" s="1519"/>
      <c r="D30" s="1519">
        <v>559</v>
      </c>
      <c r="E30" s="1519"/>
      <c r="F30" s="1519">
        <v>351</v>
      </c>
      <c r="G30" s="1519"/>
      <c r="H30" s="41">
        <v>24</v>
      </c>
      <c r="I30" s="41">
        <v>44</v>
      </c>
      <c r="J30" s="41">
        <v>141</v>
      </c>
    </row>
    <row r="31" spans="1:10" s="36" customFormat="1" ht="32.1" customHeight="1">
      <c r="A31" s="37">
        <v>2013</v>
      </c>
      <c r="B31" s="1518">
        <v>779</v>
      </c>
      <c r="C31" s="1519"/>
      <c r="D31" s="1519">
        <v>427</v>
      </c>
      <c r="E31" s="1519"/>
      <c r="F31" s="1519">
        <v>116</v>
      </c>
      <c r="G31" s="1519"/>
      <c r="H31" s="41">
        <v>18</v>
      </c>
      <c r="I31" s="41">
        <v>102</v>
      </c>
      <c r="J31" s="41">
        <v>116</v>
      </c>
    </row>
    <row r="32" spans="1:10" s="36" customFormat="1" ht="32.1" customHeight="1">
      <c r="A32" s="37">
        <v>2014</v>
      </c>
      <c r="B32" s="1518">
        <v>1493</v>
      </c>
      <c r="C32" s="1519"/>
      <c r="D32" s="1519">
        <v>540</v>
      </c>
      <c r="E32" s="1519"/>
      <c r="F32" s="1519">
        <v>304</v>
      </c>
      <c r="G32" s="1519"/>
      <c r="H32" s="41">
        <v>6</v>
      </c>
      <c r="I32" s="41">
        <v>201</v>
      </c>
      <c r="J32" s="41">
        <v>442</v>
      </c>
    </row>
    <row r="33" spans="1:10" s="36" customFormat="1" ht="32.1" customHeight="1">
      <c r="A33" s="37">
        <v>2015</v>
      </c>
      <c r="B33" s="1518">
        <v>1157</v>
      </c>
      <c r="C33" s="1519"/>
      <c r="D33" s="1519">
        <v>361</v>
      </c>
      <c r="E33" s="1519"/>
      <c r="F33" s="1519">
        <v>189</v>
      </c>
      <c r="G33" s="1519"/>
      <c r="H33" s="1416">
        <v>1</v>
      </c>
      <c r="I33" s="1416">
        <v>47</v>
      </c>
      <c r="J33" s="1416">
        <v>559</v>
      </c>
    </row>
    <row r="34" spans="1:10" s="40" customFormat="1" ht="39.9" customHeight="1">
      <c r="A34" s="42">
        <v>2016</v>
      </c>
      <c r="B34" s="1923">
        <f>SUM(D34:J34)</f>
        <v>1226</v>
      </c>
      <c r="C34" s="1529"/>
      <c r="D34" s="1529">
        <v>469</v>
      </c>
      <c r="E34" s="1529"/>
      <c r="F34" s="1529">
        <v>222</v>
      </c>
      <c r="G34" s="1529"/>
      <c r="H34" s="1464">
        <v>1</v>
      </c>
      <c r="I34" s="1464">
        <v>33</v>
      </c>
      <c r="J34" s="1464">
        <v>501</v>
      </c>
    </row>
    <row r="35" spans="1:10" s="47" customFormat="1" ht="3" customHeight="1" thickBot="1">
      <c r="A35" s="44"/>
      <c r="B35" s="46"/>
      <c r="C35" s="144"/>
      <c r="D35" s="46"/>
      <c r="E35" s="144"/>
      <c r="F35" s="46"/>
      <c r="G35" s="144"/>
      <c r="H35" s="46"/>
      <c r="I35" s="46"/>
      <c r="J35" s="46"/>
    </row>
    <row r="36" spans="1:10" s="67" customFormat="1" ht="15" customHeight="1">
      <c r="A36" s="66" t="s">
        <v>1809</v>
      </c>
      <c r="J36" s="687"/>
    </row>
    <row r="37" spans="1:10" s="260" customFormat="1" ht="15" customHeight="1">
      <c r="A37" s="66" t="s">
        <v>1392</v>
      </c>
      <c r="B37" s="613"/>
      <c r="C37" s="613"/>
      <c r="D37" s="284"/>
      <c r="E37" s="284"/>
      <c r="F37" s="284"/>
      <c r="G37" s="284"/>
      <c r="H37" s="284"/>
      <c r="I37" s="284"/>
      <c r="J37" s="284"/>
    </row>
    <row r="38" spans="1:10" ht="15" customHeight="1">
      <c r="A38" s="68" t="s">
        <v>1361</v>
      </c>
    </row>
    <row r="39" spans="1:10">
      <c r="D39" s="180"/>
    </row>
    <row r="49" spans="6:6">
      <c r="F49" s="449"/>
    </row>
  </sheetData>
  <mergeCells count="36">
    <mergeCell ref="E18:F18"/>
    <mergeCell ref="B33:C33"/>
    <mergeCell ref="D33:E33"/>
    <mergeCell ref="F33:G33"/>
    <mergeCell ref="B27:C27"/>
    <mergeCell ref="F27:G27"/>
    <mergeCell ref="B32:C32"/>
    <mergeCell ref="D32:E32"/>
    <mergeCell ref="F32:G32"/>
    <mergeCell ref="B29:C29"/>
    <mergeCell ref="D29:E29"/>
    <mergeCell ref="F29:G29"/>
    <mergeCell ref="E19:F19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I8:J8"/>
    <mergeCell ref="E9:F9"/>
    <mergeCell ref="E11:F11"/>
    <mergeCell ref="E12:F12"/>
    <mergeCell ref="A3:J3"/>
    <mergeCell ref="A4:J4"/>
    <mergeCell ref="I5:J5"/>
    <mergeCell ref="B6:J6"/>
    <mergeCell ref="B7:C7"/>
    <mergeCell ref="E14:F14"/>
    <mergeCell ref="E15:F15"/>
    <mergeCell ref="E16:F16"/>
    <mergeCell ref="E17:F17"/>
    <mergeCell ref="B8:C8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7"/>
  <sheetViews>
    <sheetView view="pageBreakPreview" topLeftCell="A25" zoomScaleNormal="100" zoomScaleSheetLayoutView="100" workbookViewId="0">
      <selection activeCell="J31" sqref="J31"/>
    </sheetView>
  </sheetViews>
  <sheetFormatPr defaultColWidth="9" defaultRowHeight="13.2"/>
  <cols>
    <col min="1" max="1" width="5.8984375" style="691" customWidth="1"/>
    <col min="2" max="2" width="6.796875" style="691" customWidth="1"/>
    <col min="3" max="3" width="5.19921875" style="691" customWidth="1"/>
    <col min="4" max="5" width="5.3984375" style="691" customWidth="1"/>
    <col min="6" max="6" width="5.69921875" style="691" customWidth="1"/>
    <col min="7" max="8" width="5.296875" style="691" customWidth="1"/>
    <col min="9" max="9" width="7.8984375" style="691" customWidth="1"/>
    <col min="10" max="10" width="5.59765625" style="691" customWidth="1"/>
    <col min="11" max="11" width="5.3984375" style="691" customWidth="1"/>
    <col min="12" max="12" width="5.59765625" style="691" customWidth="1"/>
    <col min="13" max="13" width="6.19921875" style="691" customWidth="1"/>
    <col min="14" max="14" width="6.09765625" style="691" customWidth="1"/>
    <col min="15" max="16384" width="9" style="691"/>
  </cols>
  <sheetData>
    <row r="1" spans="1:14" ht="24.9" customHeight="1"/>
    <row r="2" spans="1:14" s="693" customFormat="1" ht="21.9" customHeight="1">
      <c r="A2" s="3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</row>
    <row r="3" spans="1:14" s="694" customFormat="1" ht="21.9" customHeight="1">
      <c r="A3" s="1925" t="s">
        <v>1776</v>
      </c>
      <c r="B3" s="1925"/>
      <c r="C3" s="1925"/>
      <c r="D3" s="1925"/>
      <c r="E3" s="1925"/>
      <c r="F3" s="1925"/>
      <c r="G3" s="1925"/>
      <c r="H3" s="1925"/>
      <c r="I3" s="1925"/>
      <c r="J3" s="1925"/>
      <c r="K3" s="1925"/>
      <c r="L3" s="1925"/>
      <c r="M3" s="1925"/>
      <c r="N3" s="1925"/>
    </row>
    <row r="4" spans="1:14" s="695" customFormat="1" ht="21.9" customHeight="1">
      <c r="A4" s="1926" t="s">
        <v>1393</v>
      </c>
      <c r="B4" s="1926"/>
      <c r="C4" s="1926"/>
      <c r="D4" s="1926"/>
      <c r="E4" s="1926"/>
      <c r="F4" s="1926"/>
      <c r="G4" s="1926"/>
      <c r="H4" s="1926"/>
      <c r="I4" s="1926"/>
      <c r="J4" s="1926"/>
      <c r="K4" s="1926"/>
      <c r="L4" s="1926"/>
      <c r="M4" s="1926"/>
      <c r="N4" s="1926"/>
    </row>
    <row r="5" spans="1:14" s="699" customFormat="1" ht="15.9" customHeight="1" thickBot="1">
      <c r="A5" s="696" t="s">
        <v>1169</v>
      </c>
      <c r="B5" s="697"/>
      <c r="C5" s="698"/>
      <c r="D5" s="698"/>
      <c r="E5" s="698"/>
      <c r="F5" s="698" t="s">
        <v>4</v>
      </c>
      <c r="G5" s="698"/>
      <c r="H5" s="698"/>
      <c r="I5" s="698"/>
      <c r="J5" s="698"/>
      <c r="K5" s="698"/>
      <c r="L5" s="1927" t="s">
        <v>1807</v>
      </c>
      <c r="M5" s="1927"/>
      <c r="N5" s="1927"/>
    </row>
    <row r="6" spans="1:14" s="703" customFormat="1" ht="12.75" customHeight="1">
      <c r="A6" s="1280" t="s">
        <v>274</v>
      </c>
      <c r="B6" s="1281" t="s">
        <v>1775</v>
      </c>
      <c r="C6" s="1281"/>
      <c r="D6" s="1281"/>
      <c r="E6" s="1281"/>
      <c r="F6" s="1281"/>
      <c r="G6" s="1281"/>
      <c r="H6" s="1281"/>
      <c r="I6" s="1281"/>
      <c r="J6" s="1281"/>
      <c r="K6" s="1281"/>
      <c r="L6" s="1282" t="s">
        <v>1829</v>
      </c>
      <c r="M6" s="1281"/>
      <c r="N6" s="1281"/>
    </row>
    <row r="7" spans="1:14" s="703" customFormat="1" ht="12.75" customHeight="1">
      <c r="A7" s="1283"/>
      <c r="B7" s="1284" t="s">
        <v>15</v>
      </c>
      <c r="C7" s="1284"/>
      <c r="D7" s="1284"/>
      <c r="E7" s="1284"/>
      <c r="F7" s="1284"/>
      <c r="G7" s="1284"/>
      <c r="H7" s="1284"/>
      <c r="I7" s="1284"/>
      <c r="J7" s="1284"/>
      <c r="K7" s="1284"/>
      <c r="L7" s="1285" t="s">
        <v>1394</v>
      </c>
      <c r="M7" s="1284"/>
      <c r="N7" s="1284"/>
    </row>
    <row r="8" spans="1:14" s="703" customFormat="1" ht="12.75" customHeight="1">
      <c r="A8" s="1283"/>
      <c r="B8" s="1286" t="s">
        <v>1226</v>
      </c>
      <c r="C8" s="1928" t="s">
        <v>1395</v>
      </c>
      <c r="D8" s="1929"/>
      <c r="E8" s="1287"/>
      <c r="F8" s="1928" t="s">
        <v>1396</v>
      </c>
      <c r="G8" s="1929"/>
      <c r="H8" s="1287"/>
      <c r="I8" s="1928" t="s">
        <v>1830</v>
      </c>
      <c r="J8" s="1929"/>
      <c r="K8" s="1930"/>
      <c r="L8" s="1286" t="s">
        <v>1226</v>
      </c>
      <c r="M8" s="1286" t="s">
        <v>1395</v>
      </c>
      <c r="N8" s="1286" t="s">
        <v>1396</v>
      </c>
    </row>
    <row r="9" spans="1:14" s="703" customFormat="1" ht="11.4" customHeight="1">
      <c r="A9" s="1283"/>
      <c r="B9" s="1288"/>
      <c r="C9" s="1289"/>
      <c r="D9" s="1290"/>
      <c r="E9" s="1291"/>
      <c r="F9" s="1289"/>
      <c r="G9" s="1290"/>
      <c r="H9" s="1291"/>
      <c r="I9" s="1289" t="s">
        <v>148</v>
      </c>
      <c r="J9" s="1290"/>
      <c r="K9" s="1291"/>
      <c r="L9" s="1288"/>
      <c r="M9" s="1288"/>
      <c r="N9" s="1288"/>
    </row>
    <row r="10" spans="1:14" s="703" customFormat="1" ht="12.75" customHeight="1">
      <c r="A10" s="1292"/>
      <c r="B10" s="1293"/>
      <c r="C10" s="1293"/>
      <c r="D10" s="610" t="s">
        <v>640</v>
      </c>
      <c r="E10" s="610" t="s">
        <v>641</v>
      </c>
      <c r="F10" s="1293"/>
      <c r="G10" s="610" t="s">
        <v>640</v>
      </c>
      <c r="H10" s="610" t="s">
        <v>641</v>
      </c>
      <c r="I10" s="1293" t="s">
        <v>1232</v>
      </c>
      <c r="J10" s="610" t="s">
        <v>640</v>
      </c>
      <c r="K10" s="610" t="s">
        <v>641</v>
      </c>
      <c r="L10" s="1293"/>
      <c r="M10" s="1293"/>
      <c r="N10" s="1293"/>
    </row>
    <row r="11" spans="1:14" s="703" customFormat="1" ht="10.8" customHeight="1">
      <c r="A11" s="1292"/>
      <c r="B11" s="1293" t="s">
        <v>1232</v>
      </c>
      <c r="C11" s="1293"/>
      <c r="D11" s="1293"/>
      <c r="E11" s="1293"/>
      <c r="F11" s="1293"/>
      <c r="G11" s="1293"/>
      <c r="H11" s="1293"/>
      <c r="I11" s="1293" t="s">
        <v>1397</v>
      </c>
      <c r="J11" s="1293"/>
      <c r="K11" s="1293"/>
      <c r="L11" s="1293"/>
      <c r="M11" s="1293"/>
      <c r="N11" s="1293"/>
    </row>
    <row r="12" spans="1:14" s="703" customFormat="1" ht="12.75" customHeight="1">
      <c r="A12" s="1294" t="s">
        <v>298</v>
      </c>
      <c r="B12" s="1295" t="s">
        <v>1341</v>
      </c>
      <c r="C12" s="1295" t="s">
        <v>1342</v>
      </c>
      <c r="D12" s="1295" t="s">
        <v>642</v>
      </c>
      <c r="E12" s="1295" t="s">
        <v>643</v>
      </c>
      <c r="F12" s="1295" t="s">
        <v>1343</v>
      </c>
      <c r="G12" s="1295" t="s">
        <v>642</v>
      </c>
      <c r="H12" s="1295" t="s">
        <v>643</v>
      </c>
      <c r="I12" s="1295" t="s">
        <v>1344</v>
      </c>
      <c r="J12" s="1295" t="s">
        <v>642</v>
      </c>
      <c r="K12" s="1295" t="s">
        <v>643</v>
      </c>
      <c r="L12" s="1295" t="s">
        <v>1345</v>
      </c>
      <c r="M12" s="1295" t="s">
        <v>1346</v>
      </c>
      <c r="N12" s="1295" t="s">
        <v>1347</v>
      </c>
    </row>
    <row r="13" spans="1:14" s="718" customFormat="1" ht="3" customHeight="1">
      <c r="A13" s="716"/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</row>
    <row r="14" spans="1:14" s="718" customFormat="1" ht="33" customHeight="1">
      <c r="A14" s="719">
        <v>2011</v>
      </c>
      <c r="B14" s="720">
        <v>2</v>
      </c>
      <c r="C14" s="720">
        <v>15</v>
      </c>
      <c r="D14" s="577" t="s">
        <v>1398</v>
      </c>
      <c r="E14" s="577" t="s">
        <v>1398</v>
      </c>
      <c r="F14" s="720">
        <v>24</v>
      </c>
      <c r="G14" s="577" t="s">
        <v>1398</v>
      </c>
      <c r="H14" s="577" t="s">
        <v>1398</v>
      </c>
      <c r="I14" s="720">
        <v>126</v>
      </c>
      <c r="J14" s="577" t="s">
        <v>1398</v>
      </c>
      <c r="K14" s="577" t="s">
        <v>1398</v>
      </c>
      <c r="L14" s="720">
        <v>2</v>
      </c>
      <c r="M14" s="720">
        <v>15</v>
      </c>
      <c r="N14" s="720">
        <v>24</v>
      </c>
    </row>
    <row r="15" spans="1:14" s="718" customFormat="1" ht="33" customHeight="1">
      <c r="A15" s="719">
        <v>2012</v>
      </c>
      <c r="B15" s="720">
        <v>2</v>
      </c>
      <c r="C15" s="720">
        <v>11</v>
      </c>
      <c r="D15" s="577" t="s">
        <v>1398</v>
      </c>
      <c r="E15" s="577" t="s">
        <v>1398</v>
      </c>
      <c r="F15" s="720">
        <v>25</v>
      </c>
      <c r="G15" s="577" t="s">
        <v>1398</v>
      </c>
      <c r="H15" s="577" t="s">
        <v>1398</v>
      </c>
      <c r="I15" s="720">
        <v>96</v>
      </c>
      <c r="J15" s="577" t="s">
        <v>1398</v>
      </c>
      <c r="K15" s="577" t="s">
        <v>1398</v>
      </c>
      <c r="L15" s="720">
        <v>2</v>
      </c>
      <c r="M15" s="720">
        <v>11</v>
      </c>
      <c r="N15" s="720">
        <v>25</v>
      </c>
    </row>
    <row r="16" spans="1:14" s="718" customFormat="1" ht="33" customHeight="1">
      <c r="A16" s="719">
        <v>2013</v>
      </c>
      <c r="B16" s="720">
        <v>2</v>
      </c>
      <c r="C16" s="720">
        <v>27</v>
      </c>
      <c r="D16" s="720">
        <v>14</v>
      </c>
      <c r="E16" s="720">
        <v>13</v>
      </c>
      <c r="F16" s="720">
        <v>34</v>
      </c>
      <c r="G16" s="720">
        <v>19</v>
      </c>
      <c r="H16" s="720">
        <v>15</v>
      </c>
      <c r="I16" s="720">
        <v>89</v>
      </c>
      <c r="J16" s="720">
        <v>49</v>
      </c>
      <c r="K16" s="720">
        <v>40</v>
      </c>
      <c r="L16" s="720">
        <v>2</v>
      </c>
      <c r="M16" s="720">
        <v>27</v>
      </c>
      <c r="N16" s="720">
        <v>34</v>
      </c>
    </row>
    <row r="17" spans="1:14" s="718" customFormat="1" ht="33" customHeight="1">
      <c r="A17" s="719">
        <v>2014</v>
      </c>
      <c r="B17" s="720">
        <v>2</v>
      </c>
      <c r="C17" s="720">
        <v>8</v>
      </c>
      <c r="D17" s="720">
        <v>5</v>
      </c>
      <c r="E17" s="720">
        <v>3</v>
      </c>
      <c r="F17" s="720">
        <v>48</v>
      </c>
      <c r="G17" s="720">
        <v>23</v>
      </c>
      <c r="H17" s="720">
        <v>25</v>
      </c>
      <c r="I17" s="720">
        <v>49</v>
      </c>
      <c r="J17" s="720">
        <v>31</v>
      </c>
      <c r="K17" s="720">
        <v>18</v>
      </c>
      <c r="L17" s="720">
        <v>2</v>
      </c>
      <c r="M17" s="720">
        <v>8</v>
      </c>
      <c r="N17" s="720">
        <v>48</v>
      </c>
    </row>
    <row r="18" spans="1:14" s="718" customFormat="1" ht="33" customHeight="1">
      <c r="A18" s="719">
        <v>2015</v>
      </c>
      <c r="B18" s="720">
        <v>6</v>
      </c>
      <c r="C18" s="720">
        <v>60</v>
      </c>
      <c r="D18" s="720">
        <v>34</v>
      </c>
      <c r="E18" s="720">
        <v>26</v>
      </c>
      <c r="F18" s="720">
        <v>52</v>
      </c>
      <c r="G18" s="720">
        <v>30</v>
      </c>
      <c r="H18" s="720">
        <v>22</v>
      </c>
      <c r="I18" s="720">
        <v>73</v>
      </c>
      <c r="J18" s="720">
        <v>37</v>
      </c>
      <c r="K18" s="720">
        <v>36</v>
      </c>
      <c r="L18" s="720">
        <v>1</v>
      </c>
      <c r="M18" s="720">
        <v>1</v>
      </c>
      <c r="N18" s="720">
        <v>19</v>
      </c>
    </row>
    <row r="19" spans="1:14" s="723" customFormat="1" ht="39" customHeight="1">
      <c r="A19" s="721">
        <v>2016</v>
      </c>
      <c r="B19" s="722">
        <v>6</v>
      </c>
      <c r="C19" s="722">
        <v>76</v>
      </c>
      <c r="D19" s="722">
        <v>46</v>
      </c>
      <c r="E19" s="722">
        <v>30</v>
      </c>
      <c r="F19" s="722">
        <v>25</v>
      </c>
      <c r="G19" s="722">
        <v>20</v>
      </c>
      <c r="H19" s="722">
        <v>5</v>
      </c>
      <c r="I19" s="722">
        <v>51</v>
      </c>
      <c r="J19" s="722">
        <v>26</v>
      </c>
      <c r="K19" s="722">
        <v>25</v>
      </c>
      <c r="L19" s="722">
        <v>1</v>
      </c>
      <c r="M19" s="722">
        <v>25</v>
      </c>
      <c r="N19" s="722">
        <v>1</v>
      </c>
    </row>
    <row r="20" spans="1:14" s="718" customFormat="1" ht="3" customHeight="1" thickBot="1">
      <c r="A20" s="724"/>
      <c r="B20" s="725"/>
      <c r="C20" s="725"/>
      <c r="D20" s="725"/>
      <c r="E20" s="725"/>
      <c r="F20" s="725"/>
      <c r="G20" s="725"/>
      <c r="H20" s="725"/>
      <c r="I20" s="725" t="s">
        <v>314</v>
      </c>
      <c r="J20" s="725"/>
      <c r="K20" s="725"/>
      <c r="L20" s="726"/>
      <c r="M20" s="726"/>
      <c r="N20" s="726"/>
    </row>
    <row r="21" spans="1:14" s="730" customFormat="1" ht="22.2" customHeight="1" thickBot="1">
      <c r="A21" s="727"/>
      <c r="B21" s="728"/>
      <c r="C21" s="728"/>
      <c r="D21" s="728"/>
      <c r="E21" s="728"/>
      <c r="F21" s="728"/>
      <c r="G21" s="728"/>
      <c r="H21" s="728"/>
      <c r="I21" s="728"/>
      <c r="J21" s="728"/>
      <c r="K21" s="728"/>
      <c r="L21" s="729"/>
      <c r="M21" s="729"/>
      <c r="N21" s="729"/>
    </row>
    <row r="22" spans="1:14" s="703" customFormat="1" ht="16.8" customHeight="1">
      <c r="A22" s="700" t="s">
        <v>274</v>
      </c>
      <c r="B22" s="731" t="s">
        <v>1399</v>
      </c>
      <c r="C22" s="732" t="s">
        <v>1400</v>
      </c>
      <c r="D22" s="733"/>
      <c r="E22" s="701"/>
      <c r="F22" s="701"/>
      <c r="G22" s="702" t="s">
        <v>1401</v>
      </c>
      <c r="H22" s="701"/>
      <c r="I22" s="701"/>
      <c r="J22" s="701"/>
      <c r="K22" s="702" t="s">
        <v>1402</v>
      </c>
      <c r="L22" s="701"/>
      <c r="M22" s="701"/>
      <c r="N22" s="701"/>
    </row>
    <row r="23" spans="1:14" s="703" customFormat="1" ht="16.2" customHeight="1">
      <c r="A23" s="704"/>
      <c r="B23" s="705" t="s">
        <v>314</v>
      </c>
      <c r="C23" s="734" t="s">
        <v>1808</v>
      </c>
      <c r="D23" s="735"/>
      <c r="E23" s="705"/>
      <c r="F23" s="705"/>
      <c r="G23" s="706" t="s">
        <v>1403</v>
      </c>
      <c r="H23" s="705"/>
      <c r="I23" s="705"/>
      <c r="J23" s="705"/>
      <c r="K23" s="706" t="s">
        <v>317</v>
      </c>
      <c r="L23" s="705"/>
      <c r="M23" s="705"/>
      <c r="N23" s="705"/>
    </row>
    <row r="24" spans="1:14" s="703" customFormat="1" ht="12.75" customHeight="1">
      <c r="A24" s="704"/>
      <c r="B24" s="707" t="s">
        <v>1334</v>
      </c>
      <c r="C24" s="709" t="s">
        <v>1226</v>
      </c>
      <c r="D24" s="708" t="s">
        <v>1395</v>
      </c>
      <c r="E24" s="707" t="s">
        <v>1396</v>
      </c>
      <c r="F24" s="709" t="s">
        <v>1334</v>
      </c>
      <c r="G24" s="707" t="s">
        <v>1226</v>
      </c>
      <c r="H24" s="707" t="s">
        <v>1395</v>
      </c>
      <c r="I24" s="707" t="s">
        <v>1396</v>
      </c>
      <c r="J24" s="707" t="s">
        <v>1334</v>
      </c>
      <c r="K24" s="707" t="s">
        <v>1226</v>
      </c>
      <c r="L24" s="707" t="s">
        <v>1395</v>
      </c>
      <c r="M24" s="707" t="s">
        <v>1396</v>
      </c>
      <c r="N24" s="708" t="s">
        <v>1334</v>
      </c>
    </row>
    <row r="25" spans="1:14" s="703" customFormat="1" ht="12.75" customHeight="1">
      <c r="A25" s="704"/>
      <c r="B25" s="710" t="s">
        <v>1335</v>
      </c>
      <c r="C25" s="736"/>
      <c r="D25" s="711"/>
      <c r="E25" s="710"/>
      <c r="F25" s="736" t="s">
        <v>1335</v>
      </c>
      <c r="G25" s="736"/>
      <c r="H25" s="710"/>
      <c r="I25" s="710"/>
      <c r="J25" s="710" t="s">
        <v>1335</v>
      </c>
      <c r="K25" s="710"/>
      <c r="L25" s="710"/>
      <c r="M25" s="710"/>
      <c r="N25" s="711" t="s">
        <v>1335</v>
      </c>
    </row>
    <row r="26" spans="1:14" s="703" customFormat="1" ht="12.75" customHeight="1">
      <c r="A26" s="712"/>
      <c r="B26" s="713" t="s">
        <v>947</v>
      </c>
      <c r="C26" s="712"/>
      <c r="D26" s="737"/>
      <c r="E26" s="713"/>
      <c r="F26" s="712" t="s">
        <v>947</v>
      </c>
      <c r="G26" s="712"/>
      <c r="H26" s="713"/>
      <c r="I26" s="713"/>
      <c r="J26" s="713" t="s">
        <v>947</v>
      </c>
      <c r="K26" s="713"/>
      <c r="L26" s="713"/>
      <c r="M26" s="713"/>
      <c r="N26" s="737" t="s">
        <v>947</v>
      </c>
    </row>
    <row r="27" spans="1:14" s="703" customFormat="1" ht="12.75" customHeight="1">
      <c r="A27" s="712"/>
      <c r="B27" s="713" t="s">
        <v>1404</v>
      </c>
      <c r="C27" s="712" t="s">
        <v>947</v>
      </c>
      <c r="D27" s="737"/>
      <c r="E27" s="713"/>
      <c r="F27" s="713" t="s">
        <v>1397</v>
      </c>
      <c r="G27" s="712"/>
      <c r="H27" s="713"/>
      <c r="I27" s="713"/>
      <c r="J27" s="713" t="s">
        <v>1397</v>
      </c>
      <c r="K27" s="713"/>
      <c r="L27" s="713"/>
      <c r="M27" s="713"/>
      <c r="N27" s="737" t="s">
        <v>1397</v>
      </c>
    </row>
    <row r="28" spans="1:14" s="703" customFormat="1" ht="12.75" customHeight="1">
      <c r="A28" s="714" t="s">
        <v>298</v>
      </c>
      <c r="B28" s="715" t="s">
        <v>1344</v>
      </c>
      <c r="C28" s="714" t="s">
        <v>1345</v>
      </c>
      <c r="D28" s="738" t="s">
        <v>1346</v>
      </c>
      <c r="E28" s="715" t="s">
        <v>1347</v>
      </c>
      <c r="F28" s="714" t="s">
        <v>1344</v>
      </c>
      <c r="G28" s="714" t="s">
        <v>1345</v>
      </c>
      <c r="H28" s="715" t="s">
        <v>1346</v>
      </c>
      <c r="I28" s="715" t="s">
        <v>1347</v>
      </c>
      <c r="J28" s="715" t="s">
        <v>1344</v>
      </c>
      <c r="K28" s="715" t="s">
        <v>1345</v>
      </c>
      <c r="L28" s="715" t="s">
        <v>1346</v>
      </c>
      <c r="M28" s="715" t="s">
        <v>1347</v>
      </c>
      <c r="N28" s="738" t="s">
        <v>1344</v>
      </c>
    </row>
    <row r="29" spans="1:14" s="718" customFormat="1" ht="3" customHeight="1">
      <c r="A29" s="716"/>
      <c r="B29" s="717"/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</row>
    <row r="30" spans="1:14" s="718" customFormat="1" ht="33" customHeight="1">
      <c r="A30" s="739">
        <v>2011</v>
      </c>
      <c r="B30" s="720">
        <v>126</v>
      </c>
      <c r="C30" s="720">
        <v>0</v>
      </c>
      <c r="D30" s="720">
        <v>0</v>
      </c>
      <c r="E30" s="720">
        <v>0</v>
      </c>
      <c r="F30" s="720">
        <v>0</v>
      </c>
      <c r="G30" s="720">
        <v>0</v>
      </c>
      <c r="H30" s="720">
        <v>0</v>
      </c>
      <c r="I30" s="720">
        <v>0</v>
      </c>
      <c r="J30" s="720">
        <v>0</v>
      </c>
      <c r="K30" s="720">
        <v>0</v>
      </c>
      <c r="L30" s="720">
        <v>0</v>
      </c>
      <c r="M30" s="720">
        <v>0</v>
      </c>
      <c r="N30" s="720">
        <v>0</v>
      </c>
    </row>
    <row r="31" spans="1:14" s="718" customFormat="1" ht="33" customHeight="1">
      <c r="A31" s="739">
        <v>2012</v>
      </c>
      <c r="B31" s="720">
        <v>96</v>
      </c>
      <c r="C31" s="720">
        <v>0</v>
      </c>
      <c r="D31" s="720">
        <v>0</v>
      </c>
      <c r="E31" s="720">
        <v>0</v>
      </c>
      <c r="F31" s="720">
        <v>0</v>
      </c>
      <c r="G31" s="720">
        <v>0</v>
      </c>
      <c r="H31" s="720">
        <v>0</v>
      </c>
      <c r="I31" s="720">
        <v>0</v>
      </c>
      <c r="J31" s="720">
        <v>0</v>
      </c>
      <c r="K31" s="720">
        <v>0</v>
      </c>
      <c r="L31" s="720">
        <v>0</v>
      </c>
      <c r="M31" s="720">
        <v>0</v>
      </c>
      <c r="N31" s="720">
        <v>0</v>
      </c>
    </row>
    <row r="32" spans="1:14" s="718" customFormat="1" ht="33" customHeight="1">
      <c r="A32" s="739">
        <v>2013</v>
      </c>
      <c r="B32" s="720">
        <v>89</v>
      </c>
      <c r="C32" s="720">
        <v>0</v>
      </c>
      <c r="D32" s="720">
        <v>0</v>
      </c>
      <c r="E32" s="720">
        <v>0</v>
      </c>
      <c r="F32" s="720">
        <v>0</v>
      </c>
      <c r="G32" s="720">
        <v>0</v>
      </c>
      <c r="H32" s="720">
        <v>0</v>
      </c>
      <c r="I32" s="720">
        <v>0</v>
      </c>
      <c r="J32" s="720">
        <v>0</v>
      </c>
      <c r="K32" s="720">
        <v>0</v>
      </c>
      <c r="L32" s="720">
        <v>0</v>
      </c>
      <c r="M32" s="720">
        <v>0</v>
      </c>
      <c r="N32" s="720">
        <v>0</v>
      </c>
    </row>
    <row r="33" spans="1:14" s="718" customFormat="1" ht="33" customHeight="1">
      <c r="A33" s="739">
        <v>2014</v>
      </c>
      <c r="B33" s="720">
        <v>49</v>
      </c>
      <c r="C33" s="720">
        <v>0</v>
      </c>
      <c r="D33" s="720">
        <v>0</v>
      </c>
      <c r="E33" s="720">
        <v>0</v>
      </c>
      <c r="F33" s="720">
        <v>0</v>
      </c>
      <c r="G33" s="720">
        <v>0</v>
      </c>
      <c r="H33" s="720">
        <v>0</v>
      </c>
      <c r="I33" s="720">
        <v>0</v>
      </c>
      <c r="J33" s="720">
        <v>0</v>
      </c>
      <c r="K33" s="720">
        <v>0</v>
      </c>
      <c r="L33" s="720">
        <v>0</v>
      </c>
      <c r="M33" s="720">
        <v>0</v>
      </c>
      <c r="N33" s="720">
        <v>0</v>
      </c>
    </row>
    <row r="34" spans="1:14" s="718" customFormat="1" ht="33" customHeight="1">
      <c r="A34" s="739">
        <v>2015</v>
      </c>
      <c r="B34" s="720">
        <v>30</v>
      </c>
      <c r="C34" s="720">
        <v>0</v>
      </c>
      <c r="D34" s="720">
        <v>0</v>
      </c>
      <c r="E34" s="720">
        <v>0</v>
      </c>
      <c r="F34" s="720">
        <v>0</v>
      </c>
      <c r="G34" s="720">
        <v>0</v>
      </c>
      <c r="H34" s="720">
        <v>0</v>
      </c>
      <c r="I34" s="720">
        <v>0</v>
      </c>
      <c r="J34" s="720">
        <v>0</v>
      </c>
      <c r="K34" s="720">
        <v>5</v>
      </c>
      <c r="L34" s="720">
        <v>59</v>
      </c>
      <c r="M34" s="720">
        <v>33</v>
      </c>
      <c r="N34" s="720">
        <v>43</v>
      </c>
    </row>
    <row r="35" spans="1:14" s="723" customFormat="1" ht="39" customHeight="1">
      <c r="A35" s="740">
        <v>2016</v>
      </c>
      <c r="B35" s="722">
        <v>24</v>
      </c>
      <c r="C35" s="722">
        <v>0</v>
      </c>
      <c r="D35" s="722">
        <v>0</v>
      </c>
      <c r="E35" s="722">
        <v>0</v>
      </c>
      <c r="F35" s="722">
        <v>0</v>
      </c>
      <c r="G35" s="722">
        <v>0</v>
      </c>
      <c r="H35" s="722">
        <v>0</v>
      </c>
      <c r="I35" s="722">
        <v>0</v>
      </c>
      <c r="J35" s="722">
        <v>0</v>
      </c>
      <c r="K35" s="722">
        <v>5</v>
      </c>
      <c r="L35" s="722">
        <v>51</v>
      </c>
      <c r="M35" s="722">
        <v>24</v>
      </c>
      <c r="N35" s="722">
        <v>27</v>
      </c>
    </row>
    <row r="36" spans="1:14" s="742" customFormat="1" ht="3" customHeight="1" thickBot="1">
      <c r="A36" s="724"/>
      <c r="B36" s="741"/>
      <c r="C36" s="741"/>
      <c r="D36" s="741"/>
      <c r="E36" s="741"/>
      <c r="F36" s="741"/>
      <c r="G36" s="741"/>
      <c r="H36" s="741"/>
      <c r="I36" s="741"/>
      <c r="J36" s="741"/>
      <c r="K36" s="741"/>
      <c r="L36" s="741"/>
      <c r="M36" s="741"/>
      <c r="N36" s="741"/>
    </row>
    <row r="37" spans="1:14" s="699" customFormat="1" ht="15" customHeight="1">
      <c r="A37" s="743" t="s">
        <v>1361</v>
      </c>
      <c r="B37" s="698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</row>
  </sheetData>
  <mergeCells count="6">
    <mergeCell ref="A3:N3"/>
    <mergeCell ref="A4:N4"/>
    <mergeCell ref="L5:N5"/>
    <mergeCell ref="I8:K8"/>
    <mergeCell ref="C8:D8"/>
    <mergeCell ref="F8:G8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view="pageBreakPreview" topLeftCell="A22" zoomScaleNormal="100" zoomScaleSheetLayoutView="100" workbookViewId="0">
      <selection activeCell="L33" sqref="L33"/>
    </sheetView>
  </sheetViews>
  <sheetFormatPr defaultColWidth="9" defaultRowHeight="28.5" customHeight="1"/>
  <cols>
    <col min="1" max="1" width="6.8984375" style="1" customWidth="1"/>
    <col min="2" max="3" width="5.09765625" style="1" customWidth="1"/>
    <col min="4" max="5" width="5.3984375" style="1" customWidth="1"/>
    <col min="6" max="14" width="6" style="1" customWidth="1"/>
    <col min="15" max="16384" width="9" style="1"/>
  </cols>
  <sheetData>
    <row r="1" spans="1:15" ht="24.9" customHeight="1">
      <c r="N1" s="2" t="s">
        <v>88</v>
      </c>
    </row>
    <row r="2" spans="1:15" s="4" customFormat="1" ht="21.9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s="7" customFormat="1" ht="21.9" customHeight="1">
      <c r="A3" s="1511" t="s">
        <v>89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</row>
    <row r="4" spans="1:15" s="74" customFormat="1" ht="21.9" customHeight="1">
      <c r="A4" s="1512" t="s">
        <v>90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</row>
    <row r="5" spans="1:15" s="13" customFormat="1" ht="15.9" customHeight="1" thickBot="1">
      <c r="A5" s="75" t="s">
        <v>58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513" t="s">
        <v>91</v>
      </c>
      <c r="N5" s="1513"/>
    </row>
    <row r="6" spans="1:15" s="20" customFormat="1" ht="13.5" customHeight="1">
      <c r="A6" s="14" t="s">
        <v>92</v>
      </c>
      <c r="B6" s="1546" t="s">
        <v>93</v>
      </c>
      <c r="C6" s="1547"/>
      <c r="D6" s="1547"/>
      <c r="E6" s="1548"/>
      <c r="F6" s="1552" t="s">
        <v>94</v>
      </c>
      <c r="G6" s="1553"/>
      <c r="H6" s="1553"/>
      <c r="I6" s="1553"/>
      <c r="J6" s="1553"/>
      <c r="K6" s="1553"/>
      <c r="L6" s="1553"/>
      <c r="M6" s="1553"/>
      <c r="N6" s="1553"/>
    </row>
    <row r="7" spans="1:15" s="20" customFormat="1" ht="13.5" customHeight="1">
      <c r="A7" s="114"/>
      <c r="B7" s="1549"/>
      <c r="C7" s="1550"/>
      <c r="D7" s="1550"/>
      <c r="E7" s="1551"/>
      <c r="F7" s="115" t="s">
        <v>95</v>
      </c>
      <c r="G7" s="115" t="s">
        <v>96</v>
      </c>
      <c r="H7" s="115" t="s">
        <v>97</v>
      </c>
      <c r="I7" s="115" t="s">
        <v>98</v>
      </c>
      <c r="J7" s="115" t="s">
        <v>99</v>
      </c>
      <c r="K7" s="115" t="s">
        <v>100</v>
      </c>
      <c r="L7" s="115" t="s">
        <v>101</v>
      </c>
      <c r="M7" s="116" t="s">
        <v>102</v>
      </c>
      <c r="N7" s="115" t="s">
        <v>103</v>
      </c>
    </row>
    <row r="8" spans="1:15" s="20" customFormat="1" ht="13.5" customHeight="1">
      <c r="A8" s="21"/>
      <c r="B8" s="1549"/>
      <c r="C8" s="1550"/>
      <c r="D8" s="1550"/>
      <c r="E8" s="1551"/>
      <c r="F8" s="117"/>
      <c r="G8" s="117"/>
      <c r="H8" s="115" t="s">
        <v>96</v>
      </c>
      <c r="I8" s="117"/>
      <c r="J8" s="117"/>
      <c r="K8" s="117"/>
      <c r="L8" s="117"/>
      <c r="M8" s="116" t="s">
        <v>104</v>
      </c>
      <c r="N8" s="117"/>
    </row>
    <row r="9" spans="1:15" s="20" customFormat="1" ht="13.5" customHeight="1">
      <c r="A9" s="59"/>
      <c r="B9" s="118"/>
      <c r="C9" s="119"/>
      <c r="D9" s="1554" t="s">
        <v>105</v>
      </c>
      <c r="E9" s="1554" t="s">
        <v>106</v>
      </c>
      <c r="F9" s="57"/>
      <c r="G9" s="57"/>
      <c r="H9" s="57"/>
      <c r="I9" s="57" t="s">
        <v>107</v>
      </c>
      <c r="J9" s="57"/>
      <c r="K9" s="57"/>
      <c r="L9" s="57"/>
      <c r="M9" s="58" t="s">
        <v>108</v>
      </c>
      <c r="N9" s="57"/>
    </row>
    <row r="10" spans="1:15" s="20" customFormat="1" ht="13.5" customHeight="1">
      <c r="A10" s="59"/>
      <c r="B10" s="118"/>
      <c r="C10" s="119"/>
      <c r="D10" s="1555"/>
      <c r="E10" s="1555"/>
      <c r="F10" s="57"/>
      <c r="G10" s="57"/>
      <c r="H10" s="57"/>
      <c r="I10" s="57" t="s">
        <v>109</v>
      </c>
      <c r="J10" s="57" t="s">
        <v>110</v>
      </c>
      <c r="K10" s="57"/>
      <c r="L10" s="57"/>
      <c r="M10" s="58" t="s">
        <v>111</v>
      </c>
      <c r="N10" s="57" t="s">
        <v>112</v>
      </c>
    </row>
    <row r="11" spans="1:15" s="20" customFormat="1" ht="13.5" customHeight="1">
      <c r="A11" s="31" t="s">
        <v>113</v>
      </c>
      <c r="B11" s="120"/>
      <c r="C11" s="121"/>
      <c r="D11" s="1556"/>
      <c r="E11" s="1556"/>
      <c r="F11" s="32" t="s">
        <v>114</v>
      </c>
      <c r="G11" s="32" t="s">
        <v>115</v>
      </c>
      <c r="H11" s="32" t="s">
        <v>116</v>
      </c>
      <c r="I11" s="32" t="s">
        <v>117</v>
      </c>
      <c r="J11" s="32" t="s">
        <v>118</v>
      </c>
      <c r="K11" s="32" t="s">
        <v>119</v>
      </c>
      <c r="L11" s="32" t="s">
        <v>83</v>
      </c>
      <c r="M11" s="33" t="s">
        <v>120</v>
      </c>
      <c r="N11" s="32" t="s">
        <v>120</v>
      </c>
    </row>
    <row r="12" spans="1:15" s="36" customFormat="1" ht="3" customHeight="1">
      <c r="A12" s="34"/>
      <c r="B12" s="122"/>
      <c r="C12" s="123"/>
      <c r="D12" s="123"/>
      <c r="E12" s="35"/>
      <c r="F12" s="35"/>
      <c r="G12" s="35"/>
      <c r="H12" s="35"/>
      <c r="I12" s="35"/>
      <c r="J12" s="35"/>
      <c r="K12" s="35"/>
      <c r="L12" s="35"/>
      <c r="M12" s="124"/>
      <c r="N12" s="124"/>
    </row>
    <row r="13" spans="1:15" s="40" customFormat="1" ht="35.1" customHeight="1">
      <c r="A13" s="37">
        <v>2011</v>
      </c>
      <c r="B13" s="1557">
        <v>64</v>
      </c>
      <c r="C13" s="1558"/>
      <c r="D13" s="125" t="s">
        <v>121</v>
      </c>
      <c r="E13" s="125" t="s">
        <v>121</v>
      </c>
      <c r="F13" s="41">
        <v>42</v>
      </c>
      <c r="G13" s="126">
        <v>4</v>
      </c>
      <c r="H13" s="41">
        <v>1</v>
      </c>
      <c r="I13" s="41">
        <v>2</v>
      </c>
      <c r="J13" s="41">
        <v>0</v>
      </c>
      <c r="K13" s="41">
        <v>0</v>
      </c>
      <c r="L13" s="41">
        <v>14</v>
      </c>
      <c r="M13" s="41">
        <v>2</v>
      </c>
      <c r="N13" s="41">
        <v>1</v>
      </c>
      <c r="O13" s="127"/>
    </row>
    <row r="14" spans="1:15" s="36" customFormat="1" ht="35.1" customHeight="1">
      <c r="A14" s="37">
        <v>2012</v>
      </c>
      <c r="B14" s="1557">
        <v>65</v>
      </c>
      <c r="C14" s="1558"/>
      <c r="D14" s="125">
        <v>24</v>
      </c>
      <c r="E14" s="41">
        <v>41</v>
      </c>
      <c r="F14" s="41">
        <v>42</v>
      </c>
      <c r="G14" s="41">
        <v>4</v>
      </c>
      <c r="H14" s="41">
        <v>1</v>
      </c>
      <c r="I14" s="41">
        <v>2</v>
      </c>
      <c r="J14" s="41">
        <v>0</v>
      </c>
      <c r="K14" s="41">
        <v>0</v>
      </c>
      <c r="L14" s="41">
        <v>14</v>
      </c>
      <c r="M14" s="41">
        <v>2</v>
      </c>
      <c r="N14" s="41">
        <v>1</v>
      </c>
      <c r="O14" s="127"/>
    </row>
    <row r="15" spans="1:15" s="36" customFormat="1" ht="35.1" customHeight="1">
      <c r="A15" s="37">
        <v>2013</v>
      </c>
      <c r="B15" s="1557">
        <v>62</v>
      </c>
      <c r="C15" s="1558"/>
      <c r="D15" s="125">
        <v>21</v>
      </c>
      <c r="E15" s="41">
        <v>41</v>
      </c>
      <c r="F15" s="41">
        <v>42</v>
      </c>
      <c r="G15" s="41">
        <v>3</v>
      </c>
      <c r="H15" s="41">
        <v>1</v>
      </c>
      <c r="I15" s="41">
        <v>1</v>
      </c>
      <c r="J15" s="41">
        <v>0</v>
      </c>
      <c r="K15" s="41">
        <v>0</v>
      </c>
      <c r="L15" s="41">
        <v>16</v>
      </c>
      <c r="M15" s="41">
        <v>2</v>
      </c>
      <c r="N15" s="41">
        <v>1</v>
      </c>
      <c r="O15" s="127"/>
    </row>
    <row r="16" spans="1:15" s="36" customFormat="1" ht="35.1" customHeight="1">
      <c r="A16" s="37">
        <v>2014</v>
      </c>
      <c r="B16" s="1557">
        <v>61</v>
      </c>
      <c r="C16" s="1558"/>
      <c r="D16" s="125">
        <v>21</v>
      </c>
      <c r="E16" s="41">
        <v>40</v>
      </c>
      <c r="F16" s="41">
        <v>44</v>
      </c>
      <c r="G16" s="41">
        <v>4</v>
      </c>
      <c r="H16" s="41">
        <v>1</v>
      </c>
      <c r="I16" s="41">
        <v>1</v>
      </c>
      <c r="J16" s="41">
        <v>0</v>
      </c>
      <c r="K16" s="41">
        <v>0</v>
      </c>
      <c r="L16" s="41">
        <v>17</v>
      </c>
      <c r="M16" s="41">
        <v>1</v>
      </c>
      <c r="N16" s="41">
        <v>1</v>
      </c>
      <c r="O16" s="127"/>
    </row>
    <row r="17" spans="1:15" s="36" customFormat="1" ht="35.1" customHeight="1">
      <c r="A17" s="37">
        <v>2015</v>
      </c>
      <c r="B17" s="1557">
        <v>66</v>
      </c>
      <c r="C17" s="1558"/>
      <c r="D17" s="1425">
        <v>18</v>
      </c>
      <c r="E17" s="1422">
        <v>48</v>
      </c>
      <c r="F17" s="1422">
        <v>49</v>
      </c>
      <c r="G17" s="1422">
        <v>3</v>
      </c>
      <c r="H17" s="1422">
        <v>1</v>
      </c>
      <c r="I17" s="1422">
        <v>1</v>
      </c>
      <c r="J17" s="1422">
        <v>0</v>
      </c>
      <c r="K17" s="1422">
        <v>1</v>
      </c>
      <c r="L17" s="1422">
        <v>14</v>
      </c>
      <c r="M17" s="1422">
        <v>1</v>
      </c>
      <c r="N17" s="1422">
        <v>2</v>
      </c>
      <c r="O17" s="127"/>
    </row>
    <row r="18" spans="1:15" s="40" customFormat="1" ht="38.1" customHeight="1">
      <c r="A18" s="42">
        <v>2016</v>
      </c>
      <c r="B18" s="1544">
        <f>SUM(D18:E18)</f>
        <v>65</v>
      </c>
      <c r="C18" s="1545"/>
      <c r="D18" s="1473">
        <v>21</v>
      </c>
      <c r="E18" s="1472">
        <v>44</v>
      </c>
      <c r="F18" s="1472">
        <f>G18+H18+I18+J18+K18+L18+M18+N18+B33+C33+D33+E33+F33+G33+H33+I33+J33</f>
        <v>50</v>
      </c>
      <c r="G18" s="1472">
        <v>2</v>
      </c>
      <c r="H18" s="1472">
        <v>1</v>
      </c>
      <c r="I18" s="1472">
        <v>1</v>
      </c>
      <c r="J18" s="1472">
        <v>0</v>
      </c>
      <c r="K18" s="1472">
        <v>1</v>
      </c>
      <c r="L18" s="1472">
        <v>16</v>
      </c>
      <c r="M18" s="1472">
        <v>3</v>
      </c>
      <c r="N18" s="1472">
        <v>2</v>
      </c>
      <c r="O18" s="127"/>
    </row>
    <row r="19" spans="1:15" s="40" customFormat="1" ht="3" customHeight="1" thickBo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5" s="132" customFormat="1" ht="24.6" customHeight="1" thickBo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5" s="20" customFormat="1" ht="13.5" customHeight="1">
      <c r="A21" s="14" t="s">
        <v>122</v>
      </c>
      <c r="B21" s="133" t="s">
        <v>123</v>
      </c>
      <c r="C21" s="134"/>
      <c r="D21" s="135"/>
      <c r="E21" s="135"/>
      <c r="F21" s="135"/>
      <c r="G21" s="135"/>
      <c r="H21" s="135"/>
      <c r="I21" s="135"/>
      <c r="J21" s="134"/>
      <c r="K21" s="133" t="s">
        <v>124</v>
      </c>
      <c r="L21" s="136"/>
      <c r="M21" s="136"/>
      <c r="N21" s="137"/>
    </row>
    <row r="22" spans="1:15" s="20" customFormat="1" ht="13.5" customHeight="1">
      <c r="A22" s="114"/>
      <c r="B22" s="138" t="s">
        <v>125</v>
      </c>
      <c r="C22" s="115" t="s">
        <v>126</v>
      </c>
      <c r="D22" s="114" t="s">
        <v>127</v>
      </c>
      <c r="E22" s="116" t="s">
        <v>128</v>
      </c>
      <c r="F22" s="116" t="s">
        <v>129</v>
      </c>
      <c r="G22" s="116" t="s">
        <v>130</v>
      </c>
      <c r="H22" s="116" t="s">
        <v>131</v>
      </c>
      <c r="I22" s="116" t="s">
        <v>132</v>
      </c>
      <c r="J22" s="116" t="s">
        <v>133</v>
      </c>
      <c r="K22" s="115" t="s">
        <v>134</v>
      </c>
      <c r="L22" s="115" t="s">
        <v>135</v>
      </c>
      <c r="M22" s="115" t="s">
        <v>136</v>
      </c>
      <c r="N22" s="116" t="s">
        <v>137</v>
      </c>
    </row>
    <row r="23" spans="1:15" s="20" customFormat="1" ht="13.5" customHeight="1">
      <c r="A23" s="21"/>
      <c r="B23" s="138" t="s">
        <v>138</v>
      </c>
      <c r="C23" s="115" t="s">
        <v>130</v>
      </c>
      <c r="D23" s="114"/>
      <c r="E23" s="116" t="s">
        <v>139</v>
      </c>
      <c r="F23" s="116" t="s">
        <v>140</v>
      </c>
      <c r="G23" s="116" t="s">
        <v>141</v>
      </c>
      <c r="H23" s="116" t="s">
        <v>142</v>
      </c>
      <c r="I23" s="116" t="s">
        <v>143</v>
      </c>
      <c r="J23" s="116" t="s">
        <v>144</v>
      </c>
      <c r="K23" s="139"/>
      <c r="L23" s="139"/>
      <c r="M23" s="139"/>
      <c r="N23" s="140"/>
    </row>
    <row r="24" spans="1:15" s="20" customFormat="1" ht="13.5" customHeight="1">
      <c r="A24" s="59"/>
      <c r="B24" s="141" t="s">
        <v>145</v>
      </c>
      <c r="C24" s="57" t="s">
        <v>146</v>
      </c>
      <c r="D24" s="59" t="s">
        <v>147</v>
      </c>
      <c r="E24" s="58" t="s">
        <v>148</v>
      </c>
      <c r="F24" s="58" t="s">
        <v>149</v>
      </c>
      <c r="G24" s="116" t="s">
        <v>150</v>
      </c>
      <c r="H24" s="58" t="s">
        <v>151</v>
      </c>
      <c r="I24" s="58" t="s">
        <v>152</v>
      </c>
      <c r="J24" s="58" t="s">
        <v>153</v>
      </c>
      <c r="K24" s="57"/>
      <c r="L24" s="57" t="s">
        <v>154</v>
      </c>
      <c r="M24" s="57" t="s">
        <v>155</v>
      </c>
      <c r="N24" s="58"/>
    </row>
    <row r="25" spans="1:15" s="20" customFormat="1" ht="13.5" customHeight="1">
      <c r="A25" s="59"/>
      <c r="B25" s="141" t="s">
        <v>156</v>
      </c>
      <c r="C25" s="57" t="s">
        <v>157</v>
      </c>
      <c r="D25" s="142" t="s">
        <v>158</v>
      </c>
      <c r="E25" s="57" t="s">
        <v>159</v>
      </c>
      <c r="F25" s="141" t="s">
        <v>160</v>
      </c>
      <c r="G25" s="58" t="s">
        <v>149</v>
      </c>
      <c r="H25" s="58" t="s">
        <v>161</v>
      </c>
      <c r="I25" s="58" t="s">
        <v>162</v>
      </c>
      <c r="J25" s="58" t="s">
        <v>163</v>
      </c>
      <c r="K25" s="57"/>
      <c r="L25" s="57" t="s">
        <v>164</v>
      </c>
      <c r="M25" s="57" t="s">
        <v>165</v>
      </c>
      <c r="N25" s="58"/>
    </row>
    <row r="26" spans="1:15" s="20" customFormat="1" ht="13.5" customHeight="1">
      <c r="A26" s="31" t="s">
        <v>166</v>
      </c>
      <c r="B26" s="143" t="s">
        <v>167</v>
      </c>
      <c r="C26" s="32" t="s">
        <v>167</v>
      </c>
      <c r="D26" s="31" t="s">
        <v>168</v>
      </c>
      <c r="E26" s="32" t="s">
        <v>169</v>
      </c>
      <c r="F26" s="143" t="s">
        <v>167</v>
      </c>
      <c r="G26" s="33" t="s">
        <v>170</v>
      </c>
      <c r="H26" s="32" t="s">
        <v>171</v>
      </c>
      <c r="I26" s="143" t="s">
        <v>167</v>
      </c>
      <c r="J26" s="33" t="s">
        <v>171</v>
      </c>
      <c r="K26" s="32" t="s">
        <v>172</v>
      </c>
      <c r="L26" s="32" t="s">
        <v>173</v>
      </c>
      <c r="M26" s="32" t="s">
        <v>173</v>
      </c>
      <c r="N26" s="33" t="s">
        <v>174</v>
      </c>
    </row>
    <row r="27" spans="1:15" s="36" customFormat="1" ht="3" customHeight="1">
      <c r="A27" s="34"/>
      <c r="B27" s="124"/>
      <c r="C27" s="124"/>
      <c r="D27" s="124"/>
      <c r="E27" s="124"/>
      <c r="F27" s="124"/>
      <c r="G27" s="124"/>
      <c r="H27" s="124"/>
      <c r="I27" s="124"/>
      <c r="J27" s="124"/>
      <c r="K27" s="35"/>
      <c r="L27" s="35"/>
      <c r="M27" s="35"/>
      <c r="N27" s="35"/>
    </row>
    <row r="28" spans="1:15" s="40" customFormat="1" ht="35.1" customHeight="1">
      <c r="A28" s="37">
        <v>2011</v>
      </c>
      <c r="B28" s="41">
        <v>2</v>
      </c>
      <c r="C28" s="41">
        <v>6</v>
      </c>
      <c r="D28" s="41">
        <v>1</v>
      </c>
      <c r="E28" s="41">
        <v>9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22</v>
      </c>
      <c r="L28" s="41">
        <v>8</v>
      </c>
      <c r="M28" s="41">
        <v>5</v>
      </c>
      <c r="N28" s="41">
        <v>9</v>
      </c>
    </row>
    <row r="29" spans="1:15" s="36" customFormat="1" ht="35.1" customHeight="1">
      <c r="A29" s="37">
        <v>2012</v>
      </c>
      <c r="B29" s="41">
        <v>2</v>
      </c>
      <c r="C29" s="41">
        <v>6</v>
      </c>
      <c r="D29" s="41">
        <v>1</v>
      </c>
      <c r="E29" s="41">
        <v>9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23</v>
      </c>
      <c r="L29" s="41">
        <v>10</v>
      </c>
      <c r="M29" s="41">
        <v>8</v>
      </c>
      <c r="N29" s="41">
        <v>5</v>
      </c>
    </row>
    <row r="30" spans="1:15" s="36" customFormat="1" ht="35.1" customHeight="1">
      <c r="A30" s="37">
        <v>2013</v>
      </c>
      <c r="B30" s="41">
        <v>2</v>
      </c>
      <c r="C30" s="41">
        <v>6</v>
      </c>
      <c r="D30" s="41">
        <v>2</v>
      </c>
      <c r="E30" s="41">
        <v>8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20</v>
      </c>
      <c r="L30" s="41">
        <v>10</v>
      </c>
      <c r="M30" s="41">
        <v>5</v>
      </c>
      <c r="N30" s="41">
        <v>5</v>
      </c>
    </row>
    <row r="31" spans="1:15" s="36" customFormat="1" ht="35.1" customHeight="1">
      <c r="A31" s="37">
        <v>2014</v>
      </c>
      <c r="B31" s="41">
        <v>1</v>
      </c>
      <c r="C31" s="41">
        <v>4</v>
      </c>
      <c r="D31" s="41">
        <v>2</v>
      </c>
      <c r="E31" s="41">
        <v>12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17</v>
      </c>
      <c r="L31" s="41">
        <v>8</v>
      </c>
      <c r="M31" s="41">
        <v>4</v>
      </c>
      <c r="N31" s="41">
        <v>5</v>
      </c>
    </row>
    <row r="32" spans="1:15" s="36" customFormat="1" ht="35.1" customHeight="1">
      <c r="A32" s="37">
        <v>2015</v>
      </c>
      <c r="B32" s="1422">
        <v>2</v>
      </c>
      <c r="C32" s="1422">
        <v>7</v>
      </c>
      <c r="D32" s="1422">
        <v>2</v>
      </c>
      <c r="E32" s="1422">
        <v>7</v>
      </c>
      <c r="F32" s="1422">
        <v>3</v>
      </c>
      <c r="G32" s="1422">
        <v>3</v>
      </c>
      <c r="H32" s="1422">
        <v>1</v>
      </c>
      <c r="I32" s="1422">
        <v>1</v>
      </c>
      <c r="J32" s="1422">
        <v>0</v>
      </c>
      <c r="K32" s="1422">
        <v>17</v>
      </c>
      <c r="L32" s="1422">
        <v>7</v>
      </c>
      <c r="M32" s="1422">
        <v>5</v>
      </c>
      <c r="N32" s="1422">
        <v>5</v>
      </c>
    </row>
    <row r="33" spans="1:14" s="40" customFormat="1" ht="38.1" customHeight="1">
      <c r="A33" s="42">
        <v>2016</v>
      </c>
      <c r="B33" s="95">
        <v>3</v>
      </c>
      <c r="C33" s="95">
        <v>6</v>
      </c>
      <c r="D33" s="95">
        <v>1</v>
      </c>
      <c r="E33" s="95">
        <v>6</v>
      </c>
      <c r="F33" s="95">
        <v>2</v>
      </c>
      <c r="G33" s="95">
        <v>4</v>
      </c>
      <c r="H33" s="95">
        <v>1</v>
      </c>
      <c r="I33" s="95">
        <v>1</v>
      </c>
      <c r="J33" s="95">
        <v>0</v>
      </c>
      <c r="K33" s="95">
        <v>15</v>
      </c>
      <c r="L33" s="95">
        <v>4</v>
      </c>
      <c r="M33" s="95">
        <v>6</v>
      </c>
      <c r="N33" s="95">
        <v>5</v>
      </c>
    </row>
    <row r="34" spans="1:14" s="47" customFormat="1" ht="3" customHeight="1" thickBo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44"/>
      <c r="N34" s="45"/>
    </row>
    <row r="35" spans="1:14" s="147" customFormat="1" ht="15" customHeight="1">
      <c r="A35" s="145" t="s">
        <v>175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N35" s="146"/>
    </row>
    <row r="36" spans="1:14" s="13" customFormat="1" ht="15" customHeight="1">
      <c r="A36" s="68" t="s">
        <v>176</v>
      </c>
      <c r="B36" s="69"/>
      <c r="C36" s="69"/>
      <c r="D36" s="69"/>
      <c r="E36" s="12"/>
      <c r="F36" s="12"/>
      <c r="G36" s="12"/>
      <c r="H36" s="12"/>
      <c r="I36" s="12"/>
      <c r="J36" s="12"/>
      <c r="K36" s="12"/>
      <c r="L36" s="12"/>
      <c r="M36" s="12"/>
      <c r="N36" s="148"/>
    </row>
    <row r="37" spans="1:14" ht="16.5" customHeight="1">
      <c r="N37" s="48"/>
    </row>
  </sheetData>
  <mergeCells count="13">
    <mergeCell ref="B18:C18"/>
    <mergeCell ref="A3:N3"/>
    <mergeCell ref="A4:N4"/>
    <mergeCell ref="M5:N5"/>
    <mergeCell ref="B6:E8"/>
    <mergeCell ref="F6:N6"/>
    <mergeCell ref="D9:D11"/>
    <mergeCell ref="E9:E11"/>
    <mergeCell ref="B13:C13"/>
    <mergeCell ref="B14:C14"/>
    <mergeCell ref="B15:C15"/>
    <mergeCell ref="B16:C16"/>
    <mergeCell ref="B17:C17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6"/>
  <sheetViews>
    <sheetView view="pageBreakPreview" topLeftCell="A25" zoomScaleNormal="100" zoomScaleSheetLayoutView="75" workbookViewId="0">
      <selection activeCell="H17" sqref="H17"/>
    </sheetView>
  </sheetViews>
  <sheetFormatPr defaultColWidth="9" defaultRowHeight="13.2"/>
  <cols>
    <col min="1" max="1" width="10.09765625" style="1" customWidth="1"/>
    <col min="2" max="2" width="0.3984375" style="1" customWidth="1"/>
    <col min="3" max="3" width="5.69921875" style="1" customWidth="1"/>
    <col min="4" max="4" width="4.69921875" style="1" customWidth="1"/>
    <col min="5" max="5" width="5.296875" style="1" customWidth="1"/>
    <col min="6" max="6" width="5.59765625" style="1" customWidth="1"/>
    <col min="7" max="7" width="6" style="1" customWidth="1"/>
    <col min="8" max="8" width="5.796875" style="1" customWidth="1"/>
    <col min="9" max="9" width="6.8984375" style="1" customWidth="1"/>
    <col min="10" max="10" width="6.09765625" style="1" customWidth="1"/>
    <col min="11" max="11" width="5.8984375" style="1" customWidth="1"/>
    <col min="12" max="12" width="6.59765625" style="1" customWidth="1"/>
    <col min="13" max="13" width="6.3984375" style="1" customWidth="1"/>
    <col min="14" max="14" width="5.19921875" style="1" customWidth="1"/>
    <col min="15" max="16384" width="9" style="1"/>
  </cols>
  <sheetData>
    <row r="1" spans="1:16" ht="24.9" customHeight="1">
      <c r="A1" s="70" t="s">
        <v>1405</v>
      </c>
      <c r="B1" s="70"/>
    </row>
    <row r="2" spans="1:16" s="4" customFormat="1" ht="21.9" customHeight="1">
      <c r="A2" s="1933"/>
      <c r="B2" s="1933"/>
      <c r="C2" s="1933"/>
      <c r="D2" s="1933"/>
      <c r="E2" s="1933"/>
      <c r="F2" s="1933"/>
      <c r="G2" s="1933"/>
      <c r="H2" s="1933"/>
      <c r="I2" s="1933"/>
      <c r="J2" s="1933"/>
      <c r="K2" s="1933"/>
      <c r="L2" s="1933"/>
      <c r="M2" s="1933"/>
      <c r="N2" s="1933"/>
    </row>
    <row r="3" spans="1:16" s="7" customFormat="1" ht="21.9" customHeight="1">
      <c r="A3" s="1511" t="s">
        <v>1818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</row>
    <row r="4" spans="1:16" s="74" customFormat="1" ht="21.9" customHeight="1">
      <c r="A4" s="1754" t="s">
        <v>1406</v>
      </c>
      <c r="B4" s="1754"/>
      <c r="C4" s="1754"/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</row>
    <row r="5" spans="1:16" s="260" customFormat="1" ht="15.9" customHeight="1" thickBot="1">
      <c r="A5" s="298" t="s">
        <v>1407</v>
      </c>
      <c r="B5" s="195"/>
      <c r="C5" s="256"/>
      <c r="D5" s="689"/>
      <c r="E5" s="689"/>
      <c r="F5" s="689"/>
      <c r="G5" s="689"/>
      <c r="H5" s="689"/>
      <c r="I5" s="689"/>
      <c r="J5" s="689"/>
      <c r="K5" s="1513" t="s">
        <v>1408</v>
      </c>
      <c r="L5" s="1513"/>
      <c r="M5" s="1513"/>
      <c r="N5" s="1513"/>
    </row>
    <row r="6" spans="1:16" s="36" customFormat="1" ht="15" customHeight="1">
      <c r="A6" s="1298" t="s">
        <v>1409</v>
      </c>
      <c r="B6" s="1299"/>
      <c r="C6" s="1931" t="s">
        <v>1760</v>
      </c>
      <c r="D6" s="1598" t="s">
        <v>1410</v>
      </c>
      <c r="E6" s="1599"/>
      <c r="F6" s="1599"/>
      <c r="G6" s="1934"/>
      <c r="H6" s="1598" t="s">
        <v>1411</v>
      </c>
      <c r="I6" s="1599"/>
      <c r="J6" s="1599"/>
      <c r="K6" s="1599"/>
      <c r="L6" s="1599"/>
      <c r="M6" s="1599"/>
      <c r="N6" s="1599"/>
      <c r="O6" s="47"/>
      <c r="P6" s="47"/>
    </row>
    <row r="7" spans="1:16" s="36" customFormat="1" ht="15" customHeight="1">
      <c r="A7" s="995" t="s">
        <v>4</v>
      </c>
      <c r="B7" s="506"/>
      <c r="C7" s="1932"/>
      <c r="D7" s="1296" t="s">
        <v>1412</v>
      </c>
      <c r="E7" s="1941" t="s">
        <v>1759</v>
      </c>
      <c r="F7" s="1942" t="s">
        <v>1413</v>
      </c>
      <c r="G7" s="1079" t="s">
        <v>1414</v>
      </c>
      <c r="H7" s="1296" t="s">
        <v>1412</v>
      </c>
      <c r="I7" s="1297" t="s">
        <v>1415</v>
      </c>
      <c r="J7" s="1297" t="s">
        <v>1416</v>
      </c>
      <c r="K7" s="1297" t="s">
        <v>1417</v>
      </c>
      <c r="L7" s="990" t="s">
        <v>1418</v>
      </c>
      <c r="M7" s="1838" t="s">
        <v>1419</v>
      </c>
      <c r="N7" s="1840"/>
      <c r="O7" s="47"/>
      <c r="P7" s="47"/>
    </row>
    <row r="8" spans="1:16" s="36" customFormat="1" ht="15" customHeight="1">
      <c r="A8" s="995"/>
      <c r="B8" s="506"/>
      <c r="C8" s="1274"/>
      <c r="D8" s="1274"/>
      <c r="E8" s="1932"/>
      <c r="F8" s="1943"/>
      <c r="G8" s="506"/>
      <c r="H8" s="1274"/>
      <c r="I8" s="1300" t="s">
        <v>1420</v>
      </c>
      <c r="J8" s="1274"/>
      <c r="K8" s="1274"/>
      <c r="L8" s="1275"/>
      <c r="M8" s="1275"/>
      <c r="N8" s="995"/>
      <c r="O8" s="47"/>
      <c r="P8" s="47"/>
    </row>
    <row r="9" spans="1:16" s="36" customFormat="1" ht="12.9" customHeight="1">
      <c r="A9" s="1935" t="s">
        <v>1421</v>
      </c>
      <c r="B9" s="1301"/>
      <c r="C9" s="867" t="s">
        <v>1422</v>
      </c>
      <c r="D9" s="867"/>
      <c r="E9" s="1112"/>
      <c r="F9" s="1112" t="s">
        <v>1423</v>
      </c>
      <c r="G9" s="1112"/>
      <c r="H9" s="867"/>
      <c r="I9" s="102" t="s">
        <v>1424</v>
      </c>
      <c r="J9" s="867"/>
      <c r="K9" s="867"/>
      <c r="L9" s="1111"/>
      <c r="M9" s="1111"/>
      <c r="N9" s="1188"/>
      <c r="O9" s="47"/>
      <c r="P9" s="47"/>
    </row>
    <row r="10" spans="1:16" s="36" customFormat="1" ht="12.9" customHeight="1">
      <c r="A10" s="1936"/>
      <c r="B10" s="1279"/>
      <c r="C10" s="869" t="s">
        <v>1425</v>
      </c>
      <c r="D10" s="869" t="s">
        <v>1426</v>
      </c>
      <c r="E10" s="872" t="s">
        <v>1427</v>
      </c>
      <c r="F10" s="872" t="s">
        <v>1428</v>
      </c>
      <c r="G10" s="872" t="s">
        <v>1429</v>
      </c>
      <c r="H10" s="869" t="s">
        <v>1426</v>
      </c>
      <c r="I10" s="869" t="s">
        <v>1430</v>
      </c>
      <c r="J10" s="869" t="s">
        <v>1431</v>
      </c>
      <c r="K10" s="869" t="s">
        <v>1432</v>
      </c>
      <c r="L10" s="871" t="s">
        <v>647</v>
      </c>
      <c r="M10" s="1534" t="s">
        <v>1433</v>
      </c>
      <c r="N10" s="1634"/>
      <c r="O10" s="47"/>
      <c r="P10" s="47"/>
    </row>
    <row r="11" spans="1:16" s="36" customFormat="1" ht="3" customHeight="1">
      <c r="A11" s="35"/>
      <c r="B11" s="15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7"/>
      <c r="P11" s="47"/>
    </row>
    <row r="12" spans="1:16" s="36" customFormat="1" ht="24.9" customHeight="1">
      <c r="A12" s="744">
        <v>2011</v>
      </c>
      <c r="B12" s="745"/>
      <c r="C12" s="746">
        <v>3</v>
      </c>
      <c r="D12" s="746">
        <v>19</v>
      </c>
      <c r="E12" s="746">
        <v>19</v>
      </c>
      <c r="F12" s="746">
        <v>0</v>
      </c>
      <c r="G12" s="746">
        <v>0</v>
      </c>
      <c r="H12" s="746">
        <v>9</v>
      </c>
      <c r="I12" s="746">
        <v>4</v>
      </c>
      <c r="J12" s="746">
        <v>0</v>
      </c>
      <c r="K12" s="746">
        <v>4</v>
      </c>
      <c r="L12" s="746">
        <v>0</v>
      </c>
      <c r="M12" s="1937">
        <v>1</v>
      </c>
      <c r="N12" s="1937"/>
    </row>
    <row r="13" spans="1:16" s="36" customFormat="1" ht="24.9" customHeight="1">
      <c r="A13" s="744">
        <v>2012</v>
      </c>
      <c r="B13" s="745"/>
      <c r="C13" s="746">
        <v>3</v>
      </c>
      <c r="D13" s="746">
        <v>11</v>
      </c>
      <c r="E13" s="746">
        <v>11</v>
      </c>
      <c r="F13" s="746">
        <v>0</v>
      </c>
      <c r="G13" s="746">
        <v>0</v>
      </c>
      <c r="H13" s="746">
        <v>12</v>
      </c>
      <c r="I13" s="746">
        <v>9</v>
      </c>
      <c r="J13" s="746">
        <v>0</v>
      </c>
      <c r="K13" s="746">
        <v>1</v>
      </c>
      <c r="L13" s="746">
        <v>2</v>
      </c>
      <c r="M13" s="1938">
        <v>0</v>
      </c>
      <c r="N13" s="1938"/>
    </row>
    <row r="14" spans="1:16" s="36" customFormat="1" ht="24.9" customHeight="1">
      <c r="A14" s="744">
        <v>2013</v>
      </c>
      <c r="B14" s="745"/>
      <c r="C14" s="746">
        <v>3</v>
      </c>
      <c r="D14" s="746">
        <v>20</v>
      </c>
      <c r="E14" s="746">
        <v>20</v>
      </c>
      <c r="F14" s="746">
        <v>0</v>
      </c>
      <c r="G14" s="746">
        <v>0</v>
      </c>
      <c r="H14" s="746">
        <v>9</v>
      </c>
      <c r="I14" s="746">
        <v>3</v>
      </c>
      <c r="J14" s="746">
        <v>0</v>
      </c>
      <c r="K14" s="746">
        <v>5</v>
      </c>
      <c r="L14" s="746">
        <v>1</v>
      </c>
      <c r="M14" s="1938">
        <v>0</v>
      </c>
      <c r="N14" s="1938"/>
    </row>
    <row r="15" spans="1:16" s="36" customFormat="1" ht="24.9" customHeight="1">
      <c r="A15" s="744">
        <v>2014</v>
      </c>
      <c r="B15" s="745"/>
      <c r="C15" s="746">
        <v>3</v>
      </c>
      <c r="D15" s="746">
        <v>6</v>
      </c>
      <c r="E15" s="746">
        <v>6</v>
      </c>
      <c r="F15" s="746">
        <v>0</v>
      </c>
      <c r="G15" s="746">
        <v>0</v>
      </c>
      <c r="H15" s="746">
        <v>2</v>
      </c>
      <c r="I15" s="746">
        <v>2</v>
      </c>
      <c r="J15" s="746">
        <v>0</v>
      </c>
      <c r="K15" s="746">
        <v>0</v>
      </c>
      <c r="L15" s="746">
        <v>0</v>
      </c>
      <c r="M15" s="1938">
        <v>0</v>
      </c>
      <c r="N15" s="1938"/>
    </row>
    <row r="16" spans="1:16" s="36" customFormat="1" ht="24.9" customHeight="1">
      <c r="A16" s="744">
        <v>2015</v>
      </c>
      <c r="B16" s="745"/>
      <c r="C16" s="1427">
        <v>13</v>
      </c>
      <c r="D16" s="1427">
        <v>14</v>
      </c>
      <c r="E16" s="1427">
        <v>12</v>
      </c>
      <c r="F16" s="1427">
        <v>2</v>
      </c>
      <c r="G16" s="1427">
        <v>0</v>
      </c>
      <c r="H16" s="1427">
        <v>11</v>
      </c>
      <c r="I16" s="1427">
        <v>5</v>
      </c>
      <c r="J16" s="1427">
        <v>0</v>
      </c>
      <c r="K16" s="1427">
        <v>4</v>
      </c>
      <c r="L16" s="1427">
        <v>1</v>
      </c>
      <c r="M16" s="1940">
        <v>1</v>
      </c>
      <c r="N16" s="1940"/>
    </row>
    <row r="17" spans="1:14" s="40" customFormat="1" ht="33.6" customHeight="1">
      <c r="A17" s="747">
        <v>2016</v>
      </c>
      <c r="B17" s="748"/>
      <c r="C17" s="1458">
        <v>3</v>
      </c>
      <c r="D17" s="1458">
        <v>146</v>
      </c>
      <c r="E17" s="1458">
        <v>139</v>
      </c>
      <c r="F17" s="1458">
        <v>7</v>
      </c>
      <c r="G17" s="1458">
        <v>0</v>
      </c>
      <c r="H17" s="1458">
        <v>1</v>
      </c>
      <c r="I17" s="1458">
        <v>1</v>
      </c>
      <c r="J17" s="1462">
        <v>0</v>
      </c>
      <c r="K17" s="1462">
        <v>0</v>
      </c>
      <c r="L17" s="1462">
        <v>0</v>
      </c>
      <c r="M17" s="1939">
        <v>0</v>
      </c>
      <c r="N17" s="1939"/>
    </row>
    <row r="18" spans="1:14" s="36" customFormat="1" ht="3" customHeight="1" thickBot="1">
      <c r="A18" s="1306"/>
      <c r="B18" s="1307"/>
      <c r="C18" s="1308"/>
      <c r="D18" s="1308"/>
      <c r="E18" s="1308"/>
      <c r="F18" s="1309"/>
      <c r="G18" s="1309"/>
      <c r="H18" s="1310"/>
      <c r="I18" s="1310"/>
      <c r="J18" s="1309"/>
      <c r="K18" s="1309"/>
      <c r="L18" s="1309"/>
      <c r="M18" s="1311"/>
      <c r="N18" s="1311"/>
    </row>
    <row r="19" spans="1:14" s="191" customFormat="1" ht="24.9" customHeight="1" thickBot="1">
      <c r="A19" s="1302"/>
      <c r="B19" s="1302"/>
      <c r="C19" s="1303"/>
      <c r="D19" s="1303"/>
      <c r="E19" s="1304"/>
      <c r="F19" s="1304"/>
      <c r="G19" s="1304"/>
      <c r="H19" s="1304"/>
      <c r="I19" s="1304"/>
      <c r="J19" s="1304"/>
      <c r="K19" s="1305"/>
      <c r="L19" s="1305"/>
      <c r="M19" s="1304"/>
      <c r="N19" s="1305"/>
    </row>
    <row r="20" spans="1:14" s="36" customFormat="1" ht="15" customHeight="1">
      <c r="A20" s="1276" t="s">
        <v>1409</v>
      </c>
      <c r="B20" s="1277"/>
      <c r="C20" s="1312" t="s">
        <v>1750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</row>
    <row r="21" spans="1:14" s="36" customFormat="1" ht="15" customHeight="1">
      <c r="A21" s="995" t="s">
        <v>4</v>
      </c>
      <c r="B21" s="506"/>
      <c r="C21" s="1751" t="s">
        <v>1823</v>
      </c>
      <c r="D21" s="1740"/>
      <c r="E21" s="1752"/>
      <c r="F21" s="1740" t="s">
        <v>1822</v>
      </c>
      <c r="G21" s="1740"/>
      <c r="H21" s="1740"/>
      <c r="I21" s="1752"/>
      <c r="J21" s="1313" t="s">
        <v>1434</v>
      </c>
      <c r="K21" s="1314"/>
      <c r="L21" s="1315"/>
      <c r="M21" s="1314"/>
      <c r="N21" s="1315"/>
    </row>
    <row r="22" spans="1:14" s="36" customFormat="1" ht="15" customHeight="1">
      <c r="A22" s="995"/>
      <c r="B22" s="506"/>
      <c r="C22" s="1299" t="s">
        <v>1435</v>
      </c>
      <c r="D22" s="1300" t="s">
        <v>1436</v>
      </c>
      <c r="E22" s="1319" t="s">
        <v>1437</v>
      </c>
      <c r="F22" s="1613" t="s">
        <v>1438</v>
      </c>
      <c r="G22" s="1615"/>
      <c r="H22" s="1614" t="s">
        <v>1439</v>
      </c>
      <c r="I22" s="1615"/>
      <c r="J22" s="1021" t="s">
        <v>1440</v>
      </c>
      <c r="K22" s="1022" t="s">
        <v>1441</v>
      </c>
      <c r="L22" s="1022" t="s">
        <v>1442</v>
      </c>
      <c r="M22" s="1320" t="s">
        <v>1443</v>
      </c>
      <c r="N22" s="1321" t="s">
        <v>1419</v>
      </c>
    </row>
    <row r="23" spans="1:14" s="36" customFormat="1" ht="12.9" customHeight="1">
      <c r="A23" s="995"/>
      <c r="B23" s="506"/>
      <c r="C23" s="1113"/>
      <c r="D23" s="102"/>
      <c r="E23" s="102"/>
      <c r="F23" s="1705" t="s">
        <v>1444</v>
      </c>
      <c r="G23" s="1756"/>
      <c r="H23" s="1706" t="s">
        <v>1445</v>
      </c>
      <c r="I23" s="1756"/>
      <c r="J23" s="57"/>
      <c r="K23" s="57"/>
      <c r="L23" s="1106" t="s">
        <v>1446</v>
      </c>
      <c r="M23" s="52"/>
      <c r="N23" s="1124"/>
    </row>
    <row r="24" spans="1:14" s="36" customFormat="1" ht="12.9" customHeight="1">
      <c r="A24" s="1935" t="s">
        <v>1447</v>
      </c>
      <c r="B24" s="1301"/>
      <c r="C24" s="1944" t="s">
        <v>15</v>
      </c>
      <c r="D24" s="1944" t="s">
        <v>642</v>
      </c>
      <c r="E24" s="1944" t="s">
        <v>643</v>
      </c>
      <c r="F24" s="1606" t="s">
        <v>1448</v>
      </c>
      <c r="G24" s="1748"/>
      <c r="H24" s="1607" t="s">
        <v>1449</v>
      </c>
      <c r="I24" s="1748"/>
      <c r="J24" s="57" t="s">
        <v>1450</v>
      </c>
      <c r="K24" s="57" t="s">
        <v>1451</v>
      </c>
      <c r="L24" s="57" t="s">
        <v>1452</v>
      </c>
      <c r="M24" s="52" t="s">
        <v>1453</v>
      </c>
      <c r="N24" s="1060"/>
    </row>
    <row r="25" spans="1:14" s="36" customFormat="1" ht="15" customHeight="1">
      <c r="A25" s="1936"/>
      <c r="B25" s="1279"/>
      <c r="C25" s="1945"/>
      <c r="D25" s="1945"/>
      <c r="E25" s="1945"/>
      <c r="F25" s="1317" t="s">
        <v>1454</v>
      </c>
      <c r="G25" s="1317" t="s">
        <v>1455</v>
      </c>
      <c r="H25" s="1318" t="s">
        <v>1454</v>
      </c>
      <c r="I25" s="1317" t="s">
        <v>1455</v>
      </c>
      <c r="J25" s="1055" t="s">
        <v>1456</v>
      </c>
      <c r="K25" s="1055" t="s">
        <v>1456</v>
      </c>
      <c r="L25" s="917" t="s">
        <v>1456</v>
      </c>
      <c r="M25" s="1054" t="s">
        <v>1457</v>
      </c>
      <c r="N25" s="871" t="s">
        <v>456</v>
      </c>
    </row>
    <row r="26" spans="1:14" s="36" customFormat="1" ht="3" customHeight="1">
      <c r="A26" s="35"/>
      <c r="B26" s="156"/>
      <c r="C26" s="123"/>
      <c r="D26" s="123"/>
      <c r="E26" s="123"/>
      <c r="F26" s="123"/>
      <c r="G26" s="123"/>
      <c r="H26" s="123"/>
      <c r="I26" s="123"/>
      <c r="J26" s="184"/>
      <c r="K26" s="184"/>
      <c r="L26" s="184"/>
      <c r="M26" s="264"/>
      <c r="N26" s="123"/>
    </row>
    <row r="27" spans="1:14" s="36" customFormat="1" ht="24.9" customHeight="1">
      <c r="A27" s="744">
        <v>2011</v>
      </c>
      <c r="B27" s="745"/>
      <c r="C27" s="746">
        <v>136</v>
      </c>
      <c r="D27" s="746">
        <v>87</v>
      </c>
      <c r="E27" s="746">
        <v>49</v>
      </c>
      <c r="F27" s="746">
        <v>17</v>
      </c>
      <c r="G27" s="746">
        <v>7</v>
      </c>
      <c r="H27" s="746">
        <v>70</v>
      </c>
      <c r="I27" s="746">
        <v>42</v>
      </c>
      <c r="J27" s="746">
        <v>8</v>
      </c>
      <c r="K27" s="746">
        <v>0</v>
      </c>
      <c r="L27" s="746">
        <v>0</v>
      </c>
      <c r="M27" s="746">
        <v>107</v>
      </c>
      <c r="N27" s="746">
        <v>21</v>
      </c>
    </row>
    <row r="28" spans="1:14" s="36" customFormat="1" ht="24.9" customHeight="1">
      <c r="A28" s="744">
        <v>2012</v>
      </c>
      <c r="B28" s="745"/>
      <c r="C28" s="746">
        <v>135</v>
      </c>
      <c r="D28" s="746">
        <v>89</v>
      </c>
      <c r="E28" s="746">
        <v>46</v>
      </c>
      <c r="F28" s="746">
        <v>22</v>
      </c>
      <c r="G28" s="746">
        <v>6</v>
      </c>
      <c r="H28" s="746">
        <v>69</v>
      </c>
      <c r="I28" s="746">
        <v>38</v>
      </c>
      <c r="J28" s="746">
        <v>8</v>
      </c>
      <c r="K28" s="746">
        <v>0</v>
      </c>
      <c r="L28" s="746">
        <v>0</v>
      </c>
      <c r="M28" s="746">
        <v>112</v>
      </c>
      <c r="N28" s="746">
        <v>15</v>
      </c>
    </row>
    <row r="29" spans="1:14" s="36" customFormat="1" ht="24.9" customHeight="1">
      <c r="A29" s="744">
        <v>2013</v>
      </c>
      <c r="B29" s="745"/>
      <c r="C29" s="746">
        <v>146</v>
      </c>
      <c r="D29" s="746">
        <v>82</v>
      </c>
      <c r="E29" s="746">
        <v>54</v>
      </c>
      <c r="F29" s="746">
        <v>12</v>
      </c>
      <c r="G29" s="746">
        <v>7</v>
      </c>
      <c r="H29" s="746">
        <v>80</v>
      </c>
      <c r="I29" s="746">
        <v>47</v>
      </c>
      <c r="J29" s="746">
        <v>8</v>
      </c>
      <c r="K29" s="746">
        <v>0</v>
      </c>
      <c r="L29" s="746">
        <v>0</v>
      </c>
      <c r="M29" s="746">
        <v>115</v>
      </c>
      <c r="N29" s="746">
        <v>19</v>
      </c>
    </row>
    <row r="30" spans="1:14" s="36" customFormat="1" ht="24.9" customHeight="1">
      <c r="A30" s="744">
        <v>2014</v>
      </c>
      <c r="B30" s="745"/>
      <c r="C30" s="746">
        <v>150</v>
      </c>
      <c r="D30" s="746">
        <v>94</v>
      </c>
      <c r="E30" s="746">
        <v>56</v>
      </c>
      <c r="F30" s="746">
        <v>13</v>
      </c>
      <c r="G30" s="746">
        <v>9</v>
      </c>
      <c r="H30" s="746">
        <v>81</v>
      </c>
      <c r="I30" s="746">
        <v>47</v>
      </c>
      <c r="J30" s="746">
        <v>8</v>
      </c>
      <c r="K30" s="746">
        <v>1</v>
      </c>
      <c r="L30" s="746">
        <v>2</v>
      </c>
      <c r="M30" s="746">
        <v>87</v>
      </c>
      <c r="N30" s="746">
        <v>52</v>
      </c>
    </row>
    <row r="31" spans="1:14" s="36" customFormat="1" ht="24.9" customHeight="1">
      <c r="A31" s="744">
        <v>2015</v>
      </c>
      <c r="B31" s="745"/>
      <c r="C31" s="1420">
        <v>188</v>
      </c>
      <c r="D31" s="1420">
        <v>111</v>
      </c>
      <c r="E31" s="1420">
        <v>77</v>
      </c>
      <c r="F31" s="1420">
        <v>12</v>
      </c>
      <c r="G31" s="1420">
        <v>9</v>
      </c>
      <c r="H31" s="1420">
        <v>99</v>
      </c>
      <c r="I31" s="1420">
        <v>68</v>
      </c>
      <c r="J31" s="1420">
        <v>24</v>
      </c>
      <c r="K31" s="1420">
        <v>0</v>
      </c>
      <c r="L31" s="1420">
        <v>1</v>
      </c>
      <c r="M31" s="1420">
        <v>156</v>
      </c>
      <c r="N31" s="1420">
        <v>7</v>
      </c>
    </row>
    <row r="32" spans="1:14" s="40" customFormat="1" ht="35.4" customHeight="1">
      <c r="A32" s="747">
        <v>2016</v>
      </c>
      <c r="B32" s="748"/>
      <c r="C32" s="1458">
        <v>146</v>
      </c>
      <c r="D32" s="1458">
        <v>90</v>
      </c>
      <c r="E32" s="1458">
        <v>56</v>
      </c>
      <c r="F32" s="1458">
        <v>9</v>
      </c>
      <c r="G32" s="1458">
        <v>7</v>
      </c>
      <c r="H32" s="1458">
        <v>81</v>
      </c>
      <c r="I32" s="1458">
        <v>49</v>
      </c>
      <c r="J32" s="1458">
        <v>9</v>
      </c>
      <c r="K32" s="1458">
        <v>0</v>
      </c>
      <c r="L32" s="1458">
        <v>1</v>
      </c>
      <c r="M32" s="1458">
        <v>107</v>
      </c>
      <c r="N32" s="1458">
        <v>29</v>
      </c>
    </row>
    <row r="33" spans="1:14" s="36" customFormat="1" ht="3" customHeight="1" thickBot="1">
      <c r="A33" s="750"/>
      <c r="B33" s="751"/>
      <c r="C33" s="752"/>
      <c r="D33" s="752"/>
      <c r="E33" s="753"/>
      <c r="F33" s="753"/>
      <c r="G33" s="753"/>
      <c r="H33" s="753"/>
      <c r="I33" s="753"/>
      <c r="J33" s="753"/>
      <c r="K33" s="754"/>
      <c r="L33" s="754"/>
      <c r="M33" s="755"/>
      <c r="N33" s="754"/>
    </row>
    <row r="34" spans="1:14" s="13" customFormat="1" ht="16.8" customHeight="1">
      <c r="A34" s="214" t="s">
        <v>1458</v>
      </c>
      <c r="N34" s="328"/>
    </row>
    <row r="36" spans="1:14">
      <c r="A36" s="358"/>
      <c r="B36" s="358"/>
    </row>
  </sheetData>
  <mergeCells count="30">
    <mergeCell ref="H24:I24"/>
    <mergeCell ref="A24:A25"/>
    <mergeCell ref="C24:C25"/>
    <mergeCell ref="D24:D25"/>
    <mergeCell ref="E24:E25"/>
    <mergeCell ref="F24:G24"/>
    <mergeCell ref="F22:G22"/>
    <mergeCell ref="H22:I22"/>
    <mergeCell ref="E7:E8"/>
    <mergeCell ref="F7:F8"/>
    <mergeCell ref="F23:G23"/>
    <mergeCell ref="H23:I23"/>
    <mergeCell ref="A9:A10"/>
    <mergeCell ref="M10:N10"/>
    <mergeCell ref="M12:N12"/>
    <mergeCell ref="C21:E21"/>
    <mergeCell ref="F21:I21"/>
    <mergeCell ref="M13:N13"/>
    <mergeCell ref="M14:N14"/>
    <mergeCell ref="M15:N15"/>
    <mergeCell ref="M17:N17"/>
    <mergeCell ref="M16:N16"/>
    <mergeCell ref="C6:C7"/>
    <mergeCell ref="M7:N7"/>
    <mergeCell ref="A2:N2"/>
    <mergeCell ref="A3:N3"/>
    <mergeCell ref="A4:N4"/>
    <mergeCell ref="K5:N5"/>
    <mergeCell ref="D6:G6"/>
    <mergeCell ref="H6:N6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0"/>
  <sheetViews>
    <sheetView view="pageBreakPreview" zoomScale="85" zoomScaleNormal="100" zoomScaleSheetLayoutView="85" workbookViewId="0">
      <selection activeCell="R24" sqref="R24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7.8984375" style="1" customWidth="1"/>
    <col min="4" max="4" width="6.69921875" style="1" customWidth="1"/>
    <col min="5" max="5" width="7.59765625" style="1" customWidth="1"/>
    <col min="6" max="7" width="8.5" style="1" customWidth="1"/>
    <col min="8" max="8" width="8" style="1" customWidth="1"/>
    <col min="9" max="9" width="8.19921875" style="1" customWidth="1"/>
    <col min="10" max="10" width="7.8984375" style="1" customWidth="1"/>
    <col min="11" max="11" width="9.8984375" style="1" customWidth="1"/>
    <col min="12" max="12" width="7.59765625" style="1" customWidth="1"/>
    <col min="13" max="13" width="0.3984375" style="1" customWidth="1"/>
    <col min="14" max="14" width="9.59765625" style="1" customWidth="1"/>
    <col min="15" max="15" width="9.19921875" style="1" customWidth="1"/>
    <col min="16" max="16" width="9.09765625" style="1" customWidth="1"/>
    <col min="17" max="17" width="9.3984375" style="1" customWidth="1"/>
    <col min="18" max="18" width="9.59765625" style="1" customWidth="1"/>
    <col min="19" max="19" width="8.3984375" style="1" customWidth="1"/>
    <col min="20" max="20" width="9" style="1"/>
    <col min="21" max="21" width="9.3984375" style="1" customWidth="1"/>
    <col min="22" max="23" width="9.8984375" style="1" customWidth="1"/>
    <col min="24" max="29" width="8.59765625" style="1" customWidth="1"/>
    <col min="30" max="30" width="0.8984375" style="1" customWidth="1"/>
    <col min="31" max="31" width="9.59765625" style="1" customWidth="1"/>
    <col min="32" max="16384" width="9" style="1"/>
  </cols>
  <sheetData>
    <row r="1" spans="1:35" ht="24.9" customHeight="1">
      <c r="K1" s="2" t="s">
        <v>1459</v>
      </c>
      <c r="L1" s="70" t="s">
        <v>1460</v>
      </c>
      <c r="AE1" s="2" t="s">
        <v>1461</v>
      </c>
    </row>
    <row r="2" spans="1:35" s="4" customFormat="1" ht="21.9" customHeight="1">
      <c r="A2" s="3"/>
      <c r="B2" s="3"/>
      <c r="C2" s="5"/>
      <c r="D2" s="5"/>
      <c r="E2" s="5"/>
      <c r="F2" s="5"/>
      <c r="G2" s="5"/>
      <c r="H2" s="5"/>
      <c r="L2" s="72"/>
      <c r="O2" s="5"/>
      <c r="P2" s="5"/>
      <c r="Q2" s="5"/>
      <c r="R2" s="5"/>
      <c r="S2" s="5"/>
      <c r="T2" s="5"/>
      <c r="V2" s="5"/>
    </row>
    <row r="3" spans="1:35" s="7" customFormat="1" ht="21.9" customHeight="1">
      <c r="A3" s="1511" t="s">
        <v>1777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 t="s">
        <v>1462</v>
      </c>
      <c r="M3" s="1511"/>
      <c r="N3" s="1511"/>
      <c r="O3" s="1511"/>
      <c r="P3" s="1511"/>
      <c r="Q3" s="1511"/>
      <c r="R3" s="1511"/>
      <c r="S3" s="1511"/>
      <c r="T3" s="1511"/>
      <c r="U3" s="1511"/>
      <c r="V3" s="1512" t="s">
        <v>1463</v>
      </c>
      <c r="W3" s="1512"/>
      <c r="X3" s="1512"/>
      <c r="Y3" s="1512"/>
      <c r="Z3" s="1512"/>
      <c r="AA3" s="1512"/>
      <c r="AB3" s="1512"/>
      <c r="AC3" s="1512"/>
      <c r="AD3" s="1512"/>
      <c r="AE3" s="1512"/>
    </row>
    <row r="4" spans="1:35" s="7" customFormat="1" ht="21.9" customHeight="1">
      <c r="A4" s="1512" t="s">
        <v>1464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756"/>
      <c r="M4" s="756"/>
      <c r="N4" s="757"/>
      <c r="O4" s="758"/>
      <c r="P4" s="758"/>
      <c r="Q4" s="758"/>
      <c r="R4" s="758"/>
      <c r="S4" s="758"/>
      <c r="T4" s="758"/>
      <c r="U4" s="758"/>
      <c r="V4" s="756"/>
      <c r="W4" s="757"/>
      <c r="X4" s="757"/>
      <c r="Y4" s="757"/>
      <c r="Z4" s="757"/>
      <c r="AA4" s="757"/>
      <c r="AB4" s="757"/>
      <c r="AC4" s="757"/>
    </row>
    <row r="5" spans="1:35" s="260" customFormat="1" ht="15.9" customHeight="1" thickBot="1">
      <c r="A5" s="75" t="s">
        <v>58</v>
      </c>
      <c r="B5" s="688"/>
      <c r="C5" s="688"/>
      <c r="D5" s="688"/>
      <c r="E5" s="688"/>
      <c r="F5" s="284" t="s">
        <v>4</v>
      </c>
      <c r="G5" s="284"/>
      <c r="H5" s="284" t="s">
        <v>1465</v>
      </c>
      <c r="I5" s="284"/>
      <c r="J5" s="284"/>
      <c r="K5" s="181" t="s">
        <v>1466</v>
      </c>
      <c r="L5" s="759" t="s">
        <v>58</v>
      </c>
      <c r="M5" s="285"/>
      <c r="O5" s="284"/>
      <c r="P5" s="284"/>
      <c r="Q5" s="284"/>
      <c r="R5" s="284"/>
      <c r="S5" s="284"/>
      <c r="T5" s="284"/>
      <c r="U5" s="285"/>
      <c r="V5" s="688"/>
      <c r="W5" s="284"/>
      <c r="X5" s="284" t="s">
        <v>4</v>
      </c>
      <c r="Y5" s="284" t="s">
        <v>4</v>
      </c>
      <c r="Z5" s="284"/>
      <c r="AA5" s="284"/>
      <c r="AB5" s="284"/>
      <c r="AE5" s="154" t="s">
        <v>1466</v>
      </c>
    </row>
    <row r="6" spans="1:35" s="397" customFormat="1" ht="17.399999999999999" customHeight="1">
      <c r="A6" s="1254" t="s">
        <v>1467</v>
      </c>
      <c r="B6" s="1259"/>
      <c r="C6" s="1254" t="s">
        <v>1468</v>
      </c>
      <c r="D6" s="1254"/>
      <c r="E6" s="1325"/>
      <c r="F6" s="1326" t="s">
        <v>1469</v>
      </c>
      <c r="G6" s="99"/>
      <c r="H6" s="99"/>
      <c r="I6" s="99"/>
      <c r="J6" s="99"/>
      <c r="K6" s="99"/>
      <c r="L6" s="1254" t="s">
        <v>1467</v>
      </c>
      <c r="M6" s="1259"/>
      <c r="N6" s="1326" t="s">
        <v>1469</v>
      </c>
      <c r="O6" s="99"/>
      <c r="P6" s="99"/>
      <c r="Q6" s="99"/>
      <c r="R6" s="99"/>
      <c r="S6" s="99"/>
      <c r="T6" s="99"/>
      <c r="U6" s="1327"/>
      <c r="V6" s="1328"/>
      <c r="W6" s="1326" t="s">
        <v>1470</v>
      </c>
      <c r="X6" s="99"/>
      <c r="Y6" s="99"/>
      <c r="Z6" s="99"/>
      <c r="AA6" s="99"/>
      <c r="AB6" s="99"/>
      <c r="AC6" s="99"/>
      <c r="AD6" s="920"/>
      <c r="AE6" s="1256" t="s">
        <v>298</v>
      </c>
    </row>
    <row r="7" spans="1:35" s="397" customFormat="1" ht="17.399999999999999" customHeight="1">
      <c r="A7" s="1261"/>
      <c r="B7" s="1260"/>
      <c r="C7" s="1260"/>
      <c r="D7" s="86" t="s">
        <v>1471</v>
      </c>
      <c r="E7" s="1252" t="s">
        <v>1472</v>
      </c>
      <c r="F7" s="86" t="s">
        <v>1473</v>
      </c>
      <c r="G7" s="86" t="s">
        <v>1474</v>
      </c>
      <c r="H7" s="86" t="s">
        <v>1475</v>
      </c>
      <c r="I7" s="1252" t="s">
        <v>1476</v>
      </c>
      <c r="J7" s="86" t="s">
        <v>1477</v>
      </c>
      <c r="K7" s="1251" t="s">
        <v>1478</v>
      </c>
      <c r="L7" s="1261"/>
      <c r="M7" s="1260"/>
      <c r="N7" s="1252" t="s">
        <v>1782</v>
      </c>
      <c r="O7" s="1252" t="s">
        <v>1784</v>
      </c>
      <c r="P7" s="86" t="s">
        <v>1785</v>
      </c>
      <c r="Q7" s="1251" t="s">
        <v>1786</v>
      </c>
      <c r="R7" s="1251" t="s">
        <v>1479</v>
      </c>
      <c r="S7" s="1251" t="s">
        <v>1480</v>
      </c>
      <c r="T7" s="1251" t="s">
        <v>1481</v>
      </c>
      <c r="U7" s="1251" t="s">
        <v>1482</v>
      </c>
      <c r="V7" s="1252" t="s">
        <v>1789</v>
      </c>
      <c r="W7" s="1252" t="s">
        <v>1483</v>
      </c>
      <c r="X7" s="86" t="s">
        <v>1484</v>
      </c>
      <c r="Y7" s="86" t="s">
        <v>1485</v>
      </c>
      <c r="Z7" s="86" t="s">
        <v>1486</v>
      </c>
      <c r="AA7" s="86" t="s">
        <v>1487</v>
      </c>
      <c r="AB7" s="86" t="s">
        <v>1488</v>
      </c>
      <c r="AC7" s="1251" t="s">
        <v>1489</v>
      </c>
      <c r="AD7" s="923"/>
      <c r="AE7" s="1256"/>
    </row>
    <row r="8" spans="1:35" s="36" customFormat="1" ht="17.100000000000001" customHeight="1">
      <c r="A8" s="1264"/>
      <c r="B8" s="1263"/>
      <c r="C8" s="1262"/>
      <c r="D8" s="1262"/>
      <c r="E8" s="1262"/>
      <c r="F8" s="1262" t="s">
        <v>1490</v>
      </c>
      <c r="G8" s="1262" t="s">
        <v>1491</v>
      </c>
      <c r="H8" s="102" t="s">
        <v>1492</v>
      </c>
      <c r="I8" s="1256" t="s">
        <v>1493</v>
      </c>
      <c r="J8" s="1124" t="s">
        <v>1494</v>
      </c>
      <c r="K8" s="1255" t="s">
        <v>1495</v>
      </c>
      <c r="L8" s="1264"/>
      <c r="M8" s="1263"/>
      <c r="N8" s="1249" t="s">
        <v>1783</v>
      </c>
      <c r="O8" s="1256" t="s">
        <v>1496</v>
      </c>
      <c r="P8" s="1255" t="s">
        <v>1497</v>
      </c>
      <c r="Q8" s="1124" t="s">
        <v>1498</v>
      </c>
      <c r="R8" s="1255" t="s">
        <v>1499</v>
      </c>
      <c r="S8" s="1255"/>
      <c r="T8" s="1255"/>
      <c r="U8" s="1255" t="s">
        <v>1787</v>
      </c>
      <c r="V8" s="1045"/>
      <c r="W8" s="1262"/>
      <c r="X8" s="102"/>
      <c r="Y8" s="102"/>
      <c r="Z8" s="102"/>
      <c r="AA8" s="102"/>
      <c r="AB8" s="102"/>
      <c r="AC8" s="1255"/>
      <c r="AD8" s="1329"/>
      <c r="AE8" s="893" t="s">
        <v>1500</v>
      </c>
    </row>
    <row r="9" spans="1:35" s="36" customFormat="1" ht="17.100000000000001" customHeight="1">
      <c r="A9" s="544" t="s">
        <v>1501</v>
      </c>
      <c r="B9" s="591"/>
      <c r="C9" s="1258" t="s">
        <v>1502</v>
      </c>
      <c r="D9" s="1258" t="s">
        <v>1503</v>
      </c>
      <c r="E9" s="1258" t="s">
        <v>1504</v>
      </c>
      <c r="F9" s="1258" t="s">
        <v>1505</v>
      </c>
      <c r="G9" s="1258" t="s">
        <v>1506</v>
      </c>
      <c r="H9" s="749" t="s">
        <v>1507</v>
      </c>
      <c r="I9" s="1258" t="s">
        <v>1507</v>
      </c>
      <c r="J9" s="749" t="s">
        <v>1507</v>
      </c>
      <c r="K9" s="1248" t="s">
        <v>1508</v>
      </c>
      <c r="L9" s="1278" t="s">
        <v>1501</v>
      </c>
      <c r="M9" s="591"/>
      <c r="N9" s="1258" t="s">
        <v>1509</v>
      </c>
      <c r="O9" s="1258" t="s">
        <v>1510</v>
      </c>
      <c r="P9" s="749" t="s">
        <v>1511</v>
      </c>
      <c r="Q9" s="507" t="s">
        <v>1511</v>
      </c>
      <c r="R9" s="1248" t="s">
        <v>1512</v>
      </c>
      <c r="S9" s="1248" t="s">
        <v>1513</v>
      </c>
      <c r="T9" s="1248" t="s">
        <v>1514</v>
      </c>
      <c r="U9" s="1248" t="s">
        <v>1788</v>
      </c>
      <c r="V9" s="509" t="s">
        <v>1515</v>
      </c>
      <c r="W9" s="1258" t="s">
        <v>15</v>
      </c>
      <c r="X9" s="749" t="s">
        <v>1516</v>
      </c>
      <c r="Y9" s="749" t="s">
        <v>1517</v>
      </c>
      <c r="Z9" s="749" t="s">
        <v>1518</v>
      </c>
      <c r="AA9" s="749" t="s">
        <v>1519</v>
      </c>
      <c r="AB9" s="749" t="s">
        <v>1520</v>
      </c>
      <c r="AC9" s="1248" t="s">
        <v>1521</v>
      </c>
      <c r="AD9" s="1253"/>
      <c r="AE9" s="1240" t="s">
        <v>1522</v>
      </c>
      <c r="AG9" s="320"/>
      <c r="AH9" s="320"/>
      <c r="AI9" s="127"/>
    </row>
    <row r="10" spans="1:35" s="36" customFormat="1" ht="3" customHeight="1">
      <c r="A10" s="92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576"/>
      <c r="M10" s="301"/>
      <c r="N10" s="197"/>
      <c r="O10" s="197"/>
      <c r="P10" s="197"/>
      <c r="Q10" s="760"/>
      <c r="R10" s="197"/>
      <c r="S10" s="197"/>
      <c r="T10" s="197"/>
      <c r="U10" s="197"/>
      <c r="V10" s="760"/>
      <c r="W10" s="197"/>
      <c r="X10" s="197"/>
      <c r="Y10" s="197"/>
      <c r="Z10" s="197"/>
      <c r="AA10" s="197"/>
      <c r="AB10" s="197"/>
      <c r="AC10" s="761"/>
      <c r="AD10" s="198"/>
      <c r="AE10" s="157"/>
      <c r="AG10" s="499"/>
      <c r="AH10" s="499"/>
      <c r="AI10" s="127"/>
    </row>
    <row r="11" spans="1:35" s="36" customFormat="1" ht="20.100000000000001" customHeight="1">
      <c r="A11" s="158">
        <v>2011</v>
      </c>
      <c r="B11" s="156"/>
      <c r="C11" s="38">
        <v>13314</v>
      </c>
      <c r="D11" s="41">
        <v>7830</v>
      </c>
      <c r="E11" s="41">
        <v>5484</v>
      </c>
      <c r="F11" s="38">
        <v>7205</v>
      </c>
      <c r="G11" s="38">
        <v>1306</v>
      </c>
      <c r="H11" s="38">
        <v>1290</v>
      </c>
      <c r="I11" s="38">
        <v>1326</v>
      </c>
      <c r="J11" s="38">
        <v>90</v>
      </c>
      <c r="K11" s="38">
        <v>873</v>
      </c>
      <c r="L11" s="158">
        <v>2011</v>
      </c>
      <c r="M11" s="156"/>
      <c r="N11" s="38">
        <v>72</v>
      </c>
      <c r="O11" s="38">
        <v>544</v>
      </c>
      <c r="P11" s="38">
        <v>286</v>
      </c>
      <c r="Q11" s="38">
        <v>56</v>
      </c>
      <c r="R11" s="38">
        <v>108</v>
      </c>
      <c r="S11" s="38">
        <v>49</v>
      </c>
      <c r="T11" s="38">
        <v>7</v>
      </c>
      <c r="U11" s="38">
        <v>65</v>
      </c>
      <c r="V11" s="38">
        <v>37</v>
      </c>
      <c r="W11" s="38">
        <v>13314</v>
      </c>
      <c r="X11" s="38">
        <v>1079</v>
      </c>
      <c r="Y11" s="38">
        <v>1947</v>
      </c>
      <c r="Z11" s="38">
        <v>2659</v>
      </c>
      <c r="AA11" s="38">
        <v>1942</v>
      </c>
      <c r="AB11" s="38">
        <v>2930</v>
      </c>
      <c r="AC11" s="172">
        <v>2757</v>
      </c>
      <c r="AD11" s="201"/>
      <c r="AE11" s="163">
        <v>2011</v>
      </c>
      <c r="AG11" s="499"/>
      <c r="AH11" s="499"/>
      <c r="AI11" s="127"/>
    </row>
    <row r="12" spans="1:35" s="36" customFormat="1" ht="20.100000000000001" customHeight="1">
      <c r="A12" s="158">
        <v>2012</v>
      </c>
      <c r="B12" s="156"/>
      <c r="C12" s="38">
        <v>13301</v>
      </c>
      <c r="D12" s="38">
        <v>7816</v>
      </c>
      <c r="E12" s="38">
        <v>5485</v>
      </c>
      <c r="F12" s="38">
        <v>7152</v>
      </c>
      <c r="G12" s="38">
        <v>1284</v>
      </c>
      <c r="H12" s="38">
        <v>1297</v>
      </c>
      <c r="I12" s="38">
        <v>1357</v>
      </c>
      <c r="J12" s="38">
        <v>96</v>
      </c>
      <c r="K12" s="38">
        <v>892</v>
      </c>
      <c r="L12" s="158">
        <v>2012</v>
      </c>
      <c r="M12" s="156"/>
      <c r="N12" s="38">
        <v>73</v>
      </c>
      <c r="O12" s="38">
        <v>522</v>
      </c>
      <c r="P12" s="38">
        <v>307</v>
      </c>
      <c r="Q12" s="38">
        <v>46</v>
      </c>
      <c r="R12" s="38">
        <v>106</v>
      </c>
      <c r="S12" s="38">
        <v>54</v>
      </c>
      <c r="T12" s="38">
        <v>8</v>
      </c>
      <c r="U12" s="38">
        <v>70</v>
      </c>
      <c r="V12" s="38">
        <v>37</v>
      </c>
      <c r="W12" s="38">
        <v>13301</v>
      </c>
      <c r="X12" s="38">
        <v>1039</v>
      </c>
      <c r="Y12" s="38">
        <v>1867</v>
      </c>
      <c r="Z12" s="38">
        <v>2675</v>
      </c>
      <c r="AA12" s="38">
        <v>1926</v>
      </c>
      <c r="AB12" s="38">
        <v>2955</v>
      </c>
      <c r="AC12" s="172">
        <v>2839</v>
      </c>
      <c r="AD12" s="201"/>
      <c r="AE12" s="163">
        <v>2012</v>
      </c>
      <c r="AG12" s="499"/>
      <c r="AH12" s="499"/>
      <c r="AI12" s="127"/>
    </row>
    <row r="13" spans="1:35" s="36" customFormat="1" ht="20.100000000000001" customHeight="1">
      <c r="A13" s="158">
        <v>2013</v>
      </c>
      <c r="B13" s="156"/>
      <c r="C13" s="38">
        <v>13105</v>
      </c>
      <c r="D13" s="38">
        <v>7670</v>
      </c>
      <c r="E13" s="38">
        <v>5435</v>
      </c>
      <c r="F13" s="38">
        <v>7026</v>
      </c>
      <c r="G13" s="38">
        <v>1220</v>
      </c>
      <c r="H13" s="38">
        <v>1273</v>
      </c>
      <c r="I13" s="38">
        <v>1336</v>
      </c>
      <c r="J13" s="38">
        <v>91</v>
      </c>
      <c r="K13" s="38">
        <v>913</v>
      </c>
      <c r="L13" s="158">
        <v>2013</v>
      </c>
      <c r="M13" s="156"/>
      <c r="N13" s="38">
        <v>75</v>
      </c>
      <c r="O13" s="38">
        <v>531</v>
      </c>
      <c r="P13" s="38">
        <v>320</v>
      </c>
      <c r="Q13" s="38">
        <v>49</v>
      </c>
      <c r="R13" s="38">
        <v>101</v>
      </c>
      <c r="S13" s="38">
        <v>55</v>
      </c>
      <c r="T13" s="38">
        <v>9</v>
      </c>
      <c r="U13" s="38">
        <v>69</v>
      </c>
      <c r="V13" s="38">
        <v>37</v>
      </c>
      <c r="W13" s="38">
        <v>13105</v>
      </c>
      <c r="X13" s="38">
        <v>997</v>
      </c>
      <c r="Y13" s="38">
        <v>1803</v>
      </c>
      <c r="Z13" s="38">
        <v>2638</v>
      </c>
      <c r="AA13" s="38">
        <v>1905</v>
      </c>
      <c r="AB13" s="38">
        <v>2902</v>
      </c>
      <c r="AC13" s="172">
        <v>2860</v>
      </c>
      <c r="AD13" s="201"/>
      <c r="AE13" s="163">
        <v>2013</v>
      </c>
      <c r="AG13" s="499"/>
      <c r="AH13" s="499"/>
      <c r="AI13" s="127"/>
    </row>
    <row r="14" spans="1:35" s="36" customFormat="1" ht="27" customHeight="1">
      <c r="A14" s="158">
        <v>2014</v>
      </c>
      <c r="B14" s="156"/>
      <c r="C14" s="38">
        <v>13066</v>
      </c>
      <c r="D14" s="38">
        <v>7643</v>
      </c>
      <c r="E14" s="38">
        <v>5423</v>
      </c>
      <c r="F14" s="38">
        <v>6969</v>
      </c>
      <c r="G14" s="38">
        <v>1233</v>
      </c>
      <c r="H14" s="38">
        <v>1259</v>
      </c>
      <c r="I14" s="38">
        <v>1340</v>
      </c>
      <c r="J14" s="38">
        <v>87</v>
      </c>
      <c r="K14" s="38">
        <v>923</v>
      </c>
      <c r="L14" s="158">
        <v>2014</v>
      </c>
      <c r="M14" s="156"/>
      <c r="N14" s="38">
        <v>75</v>
      </c>
      <c r="O14" s="38">
        <v>519</v>
      </c>
      <c r="P14" s="38">
        <v>345</v>
      </c>
      <c r="Q14" s="38">
        <v>39</v>
      </c>
      <c r="R14" s="38">
        <v>107</v>
      </c>
      <c r="S14" s="38">
        <v>57</v>
      </c>
      <c r="T14" s="38">
        <v>9</v>
      </c>
      <c r="U14" s="38">
        <v>73</v>
      </c>
      <c r="V14" s="38">
        <v>31</v>
      </c>
      <c r="W14" s="38">
        <v>13066</v>
      </c>
      <c r="X14" s="38">
        <v>979</v>
      </c>
      <c r="Y14" s="38">
        <v>1751</v>
      </c>
      <c r="Z14" s="38">
        <v>2637</v>
      </c>
      <c r="AA14" s="38">
        <v>1892</v>
      </c>
      <c r="AB14" s="38">
        <v>2916</v>
      </c>
      <c r="AC14" s="38">
        <v>2891</v>
      </c>
      <c r="AD14" s="201"/>
      <c r="AE14" s="163">
        <v>2014</v>
      </c>
      <c r="AG14" s="499"/>
      <c r="AH14" s="499"/>
      <c r="AI14" s="127"/>
    </row>
    <row r="15" spans="1:35" s="36" customFormat="1" ht="27" customHeight="1">
      <c r="A15" s="158">
        <v>2015</v>
      </c>
      <c r="B15" s="156"/>
      <c r="C15" s="38">
        <v>12990</v>
      </c>
      <c r="D15" s="38">
        <v>7583</v>
      </c>
      <c r="E15" s="38">
        <v>5407</v>
      </c>
      <c r="F15" s="38">
        <v>6865</v>
      </c>
      <c r="G15" s="38">
        <v>1227</v>
      </c>
      <c r="H15" s="38">
        <v>1254</v>
      </c>
      <c r="I15" s="38">
        <v>1363</v>
      </c>
      <c r="J15" s="38">
        <v>88</v>
      </c>
      <c r="K15" s="38">
        <v>938</v>
      </c>
      <c r="L15" s="158">
        <v>2015</v>
      </c>
      <c r="M15" s="156"/>
      <c r="N15" s="38">
        <v>85</v>
      </c>
      <c r="O15" s="38">
        <v>515</v>
      </c>
      <c r="P15" s="38">
        <v>350</v>
      </c>
      <c r="Q15" s="38">
        <v>29</v>
      </c>
      <c r="R15" s="38">
        <v>100</v>
      </c>
      <c r="S15" s="38">
        <v>65</v>
      </c>
      <c r="T15" s="38">
        <v>9</v>
      </c>
      <c r="U15" s="38">
        <v>72</v>
      </c>
      <c r="V15" s="38">
        <v>30</v>
      </c>
      <c r="W15" s="38">
        <v>12990</v>
      </c>
      <c r="X15" s="38">
        <v>958</v>
      </c>
      <c r="Y15" s="38">
        <v>1708</v>
      </c>
      <c r="Z15" s="38">
        <v>2649</v>
      </c>
      <c r="AA15" s="38">
        <v>1855</v>
      </c>
      <c r="AB15" s="38">
        <v>2902</v>
      </c>
      <c r="AC15" s="38">
        <v>2918</v>
      </c>
      <c r="AD15" s="201"/>
      <c r="AE15" s="163">
        <v>2015</v>
      </c>
      <c r="AG15" s="499"/>
      <c r="AH15" s="499"/>
      <c r="AI15" s="127"/>
    </row>
    <row r="16" spans="1:35" s="40" customFormat="1" ht="27" customHeight="1">
      <c r="A16" s="164">
        <v>2016</v>
      </c>
      <c r="B16" s="568"/>
      <c r="C16" s="43">
        <v>13031</v>
      </c>
      <c r="D16" s="43">
        <v>7598</v>
      </c>
      <c r="E16" s="43">
        <v>5433</v>
      </c>
      <c r="F16" s="43">
        <v>6780</v>
      </c>
      <c r="G16" s="43">
        <v>1229</v>
      </c>
      <c r="H16" s="43">
        <v>1265</v>
      </c>
      <c r="I16" s="43">
        <v>1462</v>
      </c>
      <c r="J16" s="43">
        <v>92</v>
      </c>
      <c r="K16" s="43">
        <v>958</v>
      </c>
      <c r="L16" s="164">
        <v>2016</v>
      </c>
      <c r="M16" s="568"/>
      <c r="N16" s="43">
        <v>95</v>
      </c>
      <c r="O16" s="43">
        <v>509</v>
      </c>
      <c r="P16" s="43">
        <v>349</v>
      </c>
      <c r="Q16" s="43">
        <v>24</v>
      </c>
      <c r="R16" s="43">
        <v>91</v>
      </c>
      <c r="S16" s="43">
        <v>64</v>
      </c>
      <c r="T16" s="43">
        <v>9</v>
      </c>
      <c r="U16" s="43">
        <v>73</v>
      </c>
      <c r="V16" s="43">
        <v>31</v>
      </c>
      <c r="W16" s="43">
        <v>13031</v>
      </c>
      <c r="X16" s="43">
        <v>976</v>
      </c>
      <c r="Y16" s="43">
        <v>1720</v>
      </c>
      <c r="Z16" s="43">
        <v>2613</v>
      </c>
      <c r="AA16" s="43">
        <v>1866</v>
      </c>
      <c r="AB16" s="43">
        <v>2898</v>
      </c>
      <c r="AC16" s="43">
        <v>2958</v>
      </c>
      <c r="AD16" s="762"/>
      <c r="AE16" s="169">
        <v>2016</v>
      </c>
      <c r="AG16" s="763"/>
      <c r="AH16" s="763"/>
      <c r="AI16" s="764"/>
    </row>
    <row r="17" spans="1:35" s="36" customFormat="1" ht="20.100000000000001" customHeight="1">
      <c r="A17" s="170" t="s">
        <v>226</v>
      </c>
      <c r="B17" s="569"/>
      <c r="C17" s="38">
        <v>1534</v>
      </c>
      <c r="D17" s="1457">
        <v>873</v>
      </c>
      <c r="E17" s="1457">
        <v>661</v>
      </c>
      <c r="F17" s="1457">
        <v>857</v>
      </c>
      <c r="G17" s="1457">
        <v>146</v>
      </c>
      <c r="H17" s="1457">
        <v>157</v>
      </c>
      <c r="I17" s="1457">
        <v>166</v>
      </c>
      <c r="J17" s="1457">
        <v>10</v>
      </c>
      <c r="K17" s="1457">
        <v>69</v>
      </c>
      <c r="L17" s="170" t="s">
        <v>1523</v>
      </c>
      <c r="M17" s="569"/>
      <c r="N17" s="1457">
        <v>3</v>
      </c>
      <c r="O17" s="1457">
        <v>59</v>
      </c>
      <c r="P17" s="1457">
        <v>39</v>
      </c>
      <c r="Q17" s="1457">
        <v>2</v>
      </c>
      <c r="R17" s="1457">
        <v>12</v>
      </c>
      <c r="S17" s="1457">
        <v>3</v>
      </c>
      <c r="T17" s="1457">
        <v>1</v>
      </c>
      <c r="U17" s="1457">
        <v>7</v>
      </c>
      <c r="V17" s="1457">
        <v>3</v>
      </c>
      <c r="W17" s="38">
        <v>1534</v>
      </c>
      <c r="X17" s="1457">
        <v>77</v>
      </c>
      <c r="Y17" s="1457">
        <v>188</v>
      </c>
      <c r="Z17" s="1457">
        <v>333</v>
      </c>
      <c r="AA17" s="1457">
        <v>245</v>
      </c>
      <c r="AB17" s="1457">
        <v>330</v>
      </c>
      <c r="AC17" s="1457">
        <v>361</v>
      </c>
      <c r="AD17" s="765"/>
      <c r="AE17" s="173" t="s">
        <v>227</v>
      </c>
      <c r="AG17" s="499"/>
      <c r="AH17" s="499"/>
      <c r="AI17" s="127"/>
    </row>
    <row r="18" spans="1:35" s="36" customFormat="1" ht="20.100000000000001" customHeight="1">
      <c r="A18" s="174" t="s">
        <v>228</v>
      </c>
      <c r="B18" s="569"/>
      <c r="C18" s="38">
        <v>274</v>
      </c>
      <c r="D18" s="1457">
        <v>161</v>
      </c>
      <c r="E18" s="1457">
        <v>113</v>
      </c>
      <c r="F18" s="1457">
        <v>140</v>
      </c>
      <c r="G18" s="1457">
        <v>31</v>
      </c>
      <c r="H18" s="1457">
        <v>31</v>
      </c>
      <c r="I18" s="1457">
        <v>31</v>
      </c>
      <c r="J18" s="1457">
        <v>2</v>
      </c>
      <c r="K18" s="1457">
        <v>19</v>
      </c>
      <c r="L18" s="174" t="s">
        <v>228</v>
      </c>
      <c r="M18" s="569"/>
      <c r="N18" s="1457">
        <v>1</v>
      </c>
      <c r="O18" s="1457">
        <v>10</v>
      </c>
      <c r="P18" s="1457">
        <v>6</v>
      </c>
      <c r="Q18" s="1457">
        <v>0</v>
      </c>
      <c r="R18" s="1457">
        <v>0</v>
      </c>
      <c r="S18" s="1457">
        <v>1</v>
      </c>
      <c r="T18" s="1457">
        <v>0</v>
      </c>
      <c r="U18" s="1457">
        <v>2</v>
      </c>
      <c r="V18" s="1457">
        <v>0</v>
      </c>
      <c r="W18" s="38">
        <v>274</v>
      </c>
      <c r="X18" s="1457">
        <v>17</v>
      </c>
      <c r="Y18" s="1457">
        <v>34</v>
      </c>
      <c r="Z18" s="1457">
        <v>45</v>
      </c>
      <c r="AA18" s="1457">
        <v>62</v>
      </c>
      <c r="AB18" s="1457">
        <v>59</v>
      </c>
      <c r="AC18" s="1457">
        <v>57</v>
      </c>
      <c r="AD18" s="765"/>
      <c r="AE18" s="173" t="s">
        <v>229</v>
      </c>
      <c r="AG18" s="499"/>
      <c r="AH18" s="499"/>
      <c r="AI18" s="127"/>
    </row>
    <row r="19" spans="1:35" s="36" customFormat="1" ht="20.100000000000001" customHeight="1">
      <c r="A19" s="174" t="s">
        <v>230</v>
      </c>
      <c r="B19" s="569"/>
      <c r="C19" s="38">
        <v>147</v>
      </c>
      <c r="D19" s="1457">
        <v>88</v>
      </c>
      <c r="E19" s="1457">
        <v>59</v>
      </c>
      <c r="F19" s="1457">
        <v>58</v>
      </c>
      <c r="G19" s="1457">
        <v>12</v>
      </c>
      <c r="H19" s="1457">
        <v>17</v>
      </c>
      <c r="I19" s="1457">
        <v>28</v>
      </c>
      <c r="J19" s="1457">
        <v>2</v>
      </c>
      <c r="K19" s="1457">
        <v>17</v>
      </c>
      <c r="L19" s="174" t="s">
        <v>230</v>
      </c>
      <c r="M19" s="569"/>
      <c r="N19" s="1457">
        <v>0</v>
      </c>
      <c r="O19" s="1457">
        <v>7</v>
      </c>
      <c r="P19" s="1457">
        <v>2</v>
      </c>
      <c r="Q19" s="1457">
        <v>0</v>
      </c>
      <c r="R19" s="1457">
        <v>2</v>
      </c>
      <c r="S19" s="1457">
        <v>1</v>
      </c>
      <c r="T19" s="1457">
        <v>0</v>
      </c>
      <c r="U19" s="1457">
        <v>1</v>
      </c>
      <c r="V19" s="1457">
        <v>0</v>
      </c>
      <c r="W19" s="38">
        <v>147</v>
      </c>
      <c r="X19" s="1457">
        <v>4</v>
      </c>
      <c r="Y19" s="1457">
        <v>24</v>
      </c>
      <c r="Z19" s="1457">
        <v>26</v>
      </c>
      <c r="AA19" s="1457">
        <v>31</v>
      </c>
      <c r="AB19" s="1457">
        <v>32</v>
      </c>
      <c r="AC19" s="1457">
        <v>30</v>
      </c>
      <c r="AD19" s="765"/>
      <c r="AE19" s="173" t="s">
        <v>231</v>
      </c>
      <c r="AG19" s="499"/>
      <c r="AH19" s="499"/>
      <c r="AI19" s="127"/>
    </row>
    <row r="20" spans="1:35" s="36" customFormat="1" ht="20.100000000000001" customHeight="1">
      <c r="A20" s="174" t="s">
        <v>232</v>
      </c>
      <c r="B20" s="569"/>
      <c r="C20" s="38">
        <v>319</v>
      </c>
      <c r="D20" s="1457">
        <v>182</v>
      </c>
      <c r="E20" s="1457">
        <v>137</v>
      </c>
      <c r="F20" s="1457">
        <v>159</v>
      </c>
      <c r="G20" s="1457">
        <v>38</v>
      </c>
      <c r="H20" s="1457">
        <v>25</v>
      </c>
      <c r="I20" s="1457">
        <v>43</v>
      </c>
      <c r="J20" s="1457">
        <v>3</v>
      </c>
      <c r="K20" s="1457">
        <v>21</v>
      </c>
      <c r="L20" s="174" t="s">
        <v>232</v>
      </c>
      <c r="M20" s="569"/>
      <c r="N20" s="1457">
        <v>1</v>
      </c>
      <c r="O20" s="1457">
        <v>10</v>
      </c>
      <c r="P20" s="1457">
        <v>9</v>
      </c>
      <c r="Q20" s="1457">
        <v>1</v>
      </c>
      <c r="R20" s="1457">
        <v>1</v>
      </c>
      <c r="S20" s="1457">
        <v>3</v>
      </c>
      <c r="T20" s="1457">
        <v>1</v>
      </c>
      <c r="U20" s="1457">
        <v>2</v>
      </c>
      <c r="V20" s="1457">
        <v>2</v>
      </c>
      <c r="W20" s="38">
        <v>319</v>
      </c>
      <c r="X20" s="1457">
        <v>26</v>
      </c>
      <c r="Y20" s="1457">
        <v>48</v>
      </c>
      <c r="Z20" s="1457">
        <v>64</v>
      </c>
      <c r="AA20" s="1457">
        <v>55</v>
      </c>
      <c r="AB20" s="1457">
        <v>58</v>
      </c>
      <c r="AC20" s="1457">
        <v>68</v>
      </c>
      <c r="AD20" s="765"/>
      <c r="AE20" s="173" t="s">
        <v>233</v>
      </c>
      <c r="AG20" s="499"/>
      <c r="AH20" s="499"/>
      <c r="AI20" s="127"/>
    </row>
    <row r="21" spans="1:35" s="36" customFormat="1" ht="20.100000000000001" customHeight="1">
      <c r="A21" s="174" t="s">
        <v>234</v>
      </c>
      <c r="B21" s="569"/>
      <c r="C21" s="38">
        <v>512</v>
      </c>
      <c r="D21" s="1457">
        <v>300</v>
      </c>
      <c r="E21" s="1457">
        <v>212</v>
      </c>
      <c r="F21" s="1457">
        <v>257</v>
      </c>
      <c r="G21" s="1457">
        <v>50</v>
      </c>
      <c r="H21" s="1457">
        <v>43</v>
      </c>
      <c r="I21" s="1457">
        <v>53</v>
      </c>
      <c r="J21" s="1457">
        <v>3</v>
      </c>
      <c r="K21" s="1457">
        <v>68</v>
      </c>
      <c r="L21" s="174" t="s">
        <v>234</v>
      </c>
      <c r="M21" s="569"/>
      <c r="N21" s="1457">
        <v>11</v>
      </c>
      <c r="O21" s="1457">
        <v>9</v>
      </c>
      <c r="P21" s="1457">
        <v>8</v>
      </c>
      <c r="Q21" s="1457">
        <v>3</v>
      </c>
      <c r="R21" s="1457">
        <v>4</v>
      </c>
      <c r="S21" s="1457">
        <v>1</v>
      </c>
      <c r="T21" s="1457">
        <v>1</v>
      </c>
      <c r="U21" s="1457">
        <v>1</v>
      </c>
      <c r="V21" s="1457">
        <v>0</v>
      </c>
      <c r="W21" s="38">
        <v>512</v>
      </c>
      <c r="X21" s="1457">
        <v>81</v>
      </c>
      <c r="Y21" s="1457">
        <v>59</v>
      </c>
      <c r="Z21" s="1457">
        <v>111</v>
      </c>
      <c r="AA21" s="1457">
        <v>75</v>
      </c>
      <c r="AB21" s="1457">
        <v>101</v>
      </c>
      <c r="AC21" s="1457">
        <v>85</v>
      </c>
      <c r="AD21" s="765"/>
      <c r="AE21" s="173" t="s">
        <v>235</v>
      </c>
      <c r="AG21" s="499"/>
      <c r="AH21" s="499"/>
      <c r="AI21" s="127"/>
    </row>
    <row r="22" spans="1:35" s="36" customFormat="1" ht="20.100000000000001" customHeight="1">
      <c r="A22" s="174" t="s">
        <v>236</v>
      </c>
      <c r="B22" s="569"/>
      <c r="C22" s="38">
        <v>441</v>
      </c>
      <c r="D22" s="1457">
        <v>259</v>
      </c>
      <c r="E22" s="1457">
        <v>182</v>
      </c>
      <c r="F22" s="1457">
        <v>258</v>
      </c>
      <c r="G22" s="1457">
        <v>37</v>
      </c>
      <c r="H22" s="1457">
        <v>41</v>
      </c>
      <c r="I22" s="1457">
        <v>55</v>
      </c>
      <c r="J22" s="1457">
        <v>3</v>
      </c>
      <c r="K22" s="1457">
        <v>24</v>
      </c>
      <c r="L22" s="174" t="s">
        <v>236</v>
      </c>
      <c r="M22" s="569"/>
      <c r="N22" s="1457">
        <v>0</v>
      </c>
      <c r="O22" s="1457">
        <v>12</v>
      </c>
      <c r="P22" s="1457">
        <v>2</v>
      </c>
      <c r="Q22" s="1457">
        <v>0</v>
      </c>
      <c r="R22" s="1457">
        <v>4</v>
      </c>
      <c r="S22" s="1457">
        <v>2</v>
      </c>
      <c r="T22" s="1457">
        <v>1</v>
      </c>
      <c r="U22" s="1457">
        <v>2</v>
      </c>
      <c r="V22" s="1457">
        <v>0</v>
      </c>
      <c r="W22" s="38">
        <v>441</v>
      </c>
      <c r="X22" s="1457">
        <v>27</v>
      </c>
      <c r="Y22" s="1457">
        <v>52</v>
      </c>
      <c r="Z22" s="1457">
        <v>90</v>
      </c>
      <c r="AA22" s="1457">
        <v>62</v>
      </c>
      <c r="AB22" s="1457">
        <v>110</v>
      </c>
      <c r="AC22" s="1457">
        <v>100</v>
      </c>
      <c r="AD22" s="765"/>
      <c r="AE22" s="173" t="s">
        <v>237</v>
      </c>
      <c r="AG22" s="499"/>
      <c r="AH22" s="499"/>
      <c r="AI22" s="127"/>
    </row>
    <row r="23" spans="1:35" s="36" customFormat="1" ht="20.100000000000001" customHeight="1">
      <c r="A23" s="174" t="s">
        <v>238</v>
      </c>
      <c r="B23" s="569"/>
      <c r="C23" s="38">
        <v>454</v>
      </c>
      <c r="D23" s="1457">
        <v>279</v>
      </c>
      <c r="E23" s="1457">
        <v>175</v>
      </c>
      <c r="F23" s="1457">
        <v>206</v>
      </c>
      <c r="G23" s="1457">
        <v>41</v>
      </c>
      <c r="H23" s="1457">
        <v>27</v>
      </c>
      <c r="I23" s="1457">
        <v>35</v>
      </c>
      <c r="J23" s="1457">
        <v>4</v>
      </c>
      <c r="K23" s="1457">
        <v>106</v>
      </c>
      <c r="L23" s="174" t="s">
        <v>238</v>
      </c>
      <c r="M23" s="569"/>
      <c r="N23" s="1457">
        <v>5</v>
      </c>
      <c r="O23" s="1457">
        <v>14</v>
      </c>
      <c r="P23" s="1457">
        <v>11</v>
      </c>
      <c r="Q23" s="1457">
        <v>0</v>
      </c>
      <c r="R23" s="1457">
        <v>1</v>
      </c>
      <c r="S23" s="1457">
        <v>1</v>
      </c>
      <c r="T23" s="1457">
        <v>0</v>
      </c>
      <c r="U23" s="1457">
        <v>3</v>
      </c>
      <c r="V23" s="1457">
        <v>0</v>
      </c>
      <c r="W23" s="38">
        <v>454</v>
      </c>
      <c r="X23" s="1457">
        <v>85</v>
      </c>
      <c r="Y23" s="1457">
        <v>83</v>
      </c>
      <c r="Z23" s="1457">
        <v>76</v>
      </c>
      <c r="AA23" s="1457">
        <v>53</v>
      </c>
      <c r="AB23" s="1457">
        <v>78</v>
      </c>
      <c r="AC23" s="1457">
        <v>79</v>
      </c>
      <c r="AD23" s="765"/>
      <c r="AE23" s="173" t="s">
        <v>239</v>
      </c>
      <c r="AG23" s="499"/>
      <c r="AH23" s="499"/>
      <c r="AI23" s="127"/>
    </row>
    <row r="24" spans="1:35" s="36" customFormat="1" ht="20.100000000000001" customHeight="1">
      <c r="A24" s="174" t="s">
        <v>240</v>
      </c>
      <c r="B24" s="569"/>
      <c r="C24" s="38">
        <v>528</v>
      </c>
      <c r="D24" s="1457">
        <v>293</v>
      </c>
      <c r="E24" s="1457">
        <v>235</v>
      </c>
      <c r="F24" s="1457">
        <v>307</v>
      </c>
      <c r="G24" s="1457">
        <v>53</v>
      </c>
      <c r="H24" s="1457">
        <v>46</v>
      </c>
      <c r="I24" s="1457">
        <v>59</v>
      </c>
      <c r="J24" s="1457">
        <v>5</v>
      </c>
      <c r="K24" s="1457">
        <v>27</v>
      </c>
      <c r="L24" s="174" t="s">
        <v>240</v>
      </c>
      <c r="M24" s="569"/>
      <c r="N24" s="1457">
        <v>2</v>
      </c>
      <c r="O24" s="1457">
        <v>14</v>
      </c>
      <c r="P24" s="1457">
        <v>5</v>
      </c>
      <c r="Q24" s="1457">
        <v>1</v>
      </c>
      <c r="R24" s="1457">
        <v>1</v>
      </c>
      <c r="S24" s="1457">
        <v>3</v>
      </c>
      <c r="T24" s="1457">
        <v>0</v>
      </c>
      <c r="U24" s="1457">
        <v>2</v>
      </c>
      <c r="V24" s="1457">
        <v>3</v>
      </c>
      <c r="W24" s="38">
        <v>528</v>
      </c>
      <c r="X24" s="1457">
        <v>40</v>
      </c>
      <c r="Y24" s="1457">
        <v>62</v>
      </c>
      <c r="Z24" s="1457">
        <v>94</v>
      </c>
      <c r="AA24" s="1457">
        <v>83</v>
      </c>
      <c r="AB24" s="1457">
        <v>117</v>
      </c>
      <c r="AC24" s="1457">
        <v>132</v>
      </c>
      <c r="AD24" s="765"/>
      <c r="AE24" s="173" t="s">
        <v>241</v>
      </c>
      <c r="AG24" s="499"/>
      <c r="AH24" s="499"/>
      <c r="AI24" s="127"/>
    </row>
    <row r="25" spans="1:35" s="36" customFormat="1" ht="20.100000000000001" customHeight="1">
      <c r="A25" s="174" t="s">
        <v>242</v>
      </c>
      <c r="B25" s="569"/>
      <c r="C25" s="38">
        <v>543</v>
      </c>
      <c r="D25" s="1457">
        <v>319</v>
      </c>
      <c r="E25" s="1457">
        <v>224</v>
      </c>
      <c r="F25" s="1457">
        <v>278</v>
      </c>
      <c r="G25" s="1457">
        <v>50</v>
      </c>
      <c r="H25" s="1457">
        <v>53</v>
      </c>
      <c r="I25" s="1457">
        <v>77</v>
      </c>
      <c r="J25" s="1457">
        <v>2</v>
      </c>
      <c r="K25" s="1457">
        <v>32</v>
      </c>
      <c r="L25" s="174" t="s">
        <v>242</v>
      </c>
      <c r="M25" s="569"/>
      <c r="N25" s="1457">
        <v>5</v>
      </c>
      <c r="O25" s="1457">
        <v>15</v>
      </c>
      <c r="P25" s="1457">
        <v>16</v>
      </c>
      <c r="Q25" s="1457">
        <v>1</v>
      </c>
      <c r="R25" s="1457">
        <v>6</v>
      </c>
      <c r="S25" s="1457">
        <v>3</v>
      </c>
      <c r="T25" s="1457">
        <v>0</v>
      </c>
      <c r="U25" s="1457">
        <v>4</v>
      </c>
      <c r="V25" s="1457">
        <v>1</v>
      </c>
      <c r="W25" s="38">
        <v>543</v>
      </c>
      <c r="X25" s="1457">
        <v>39</v>
      </c>
      <c r="Y25" s="1457">
        <v>66</v>
      </c>
      <c r="Z25" s="1457">
        <v>91</v>
      </c>
      <c r="AA25" s="1457">
        <v>75</v>
      </c>
      <c r="AB25" s="1457">
        <v>141</v>
      </c>
      <c r="AC25" s="1457">
        <v>131</v>
      </c>
      <c r="AD25" s="765"/>
      <c r="AE25" s="173" t="s">
        <v>243</v>
      </c>
      <c r="AG25" s="499"/>
      <c r="AH25" s="499"/>
      <c r="AI25" s="127"/>
    </row>
    <row r="26" spans="1:35" s="36" customFormat="1" ht="20.100000000000001" customHeight="1">
      <c r="A26" s="174" t="s">
        <v>244</v>
      </c>
      <c r="B26" s="569"/>
      <c r="C26" s="38">
        <v>380</v>
      </c>
      <c r="D26" s="1457">
        <v>211</v>
      </c>
      <c r="E26" s="1457">
        <v>169</v>
      </c>
      <c r="F26" s="1457">
        <v>197</v>
      </c>
      <c r="G26" s="1457">
        <v>27</v>
      </c>
      <c r="H26" s="1457">
        <v>44</v>
      </c>
      <c r="I26" s="1457">
        <v>42</v>
      </c>
      <c r="J26" s="1457">
        <v>2</v>
      </c>
      <c r="K26" s="1457">
        <v>15</v>
      </c>
      <c r="L26" s="174" t="s">
        <v>244</v>
      </c>
      <c r="M26" s="569"/>
      <c r="N26" s="1457">
        <v>0</v>
      </c>
      <c r="O26" s="1457">
        <v>23</v>
      </c>
      <c r="P26" s="1457">
        <v>17</v>
      </c>
      <c r="Q26" s="1457">
        <v>1</v>
      </c>
      <c r="R26" s="1457">
        <v>6</v>
      </c>
      <c r="S26" s="1457">
        <v>4</v>
      </c>
      <c r="T26" s="1457">
        <v>0</v>
      </c>
      <c r="U26" s="1457">
        <v>1</v>
      </c>
      <c r="V26" s="1457">
        <v>1</v>
      </c>
      <c r="W26" s="38">
        <v>380</v>
      </c>
      <c r="X26" s="1457">
        <v>20</v>
      </c>
      <c r="Y26" s="1457">
        <v>49</v>
      </c>
      <c r="Z26" s="1457">
        <v>74</v>
      </c>
      <c r="AA26" s="1457">
        <v>62</v>
      </c>
      <c r="AB26" s="1457">
        <v>85</v>
      </c>
      <c r="AC26" s="1457">
        <v>90</v>
      </c>
      <c r="AD26" s="765"/>
      <c r="AE26" s="173" t="s">
        <v>245</v>
      </c>
      <c r="AG26" s="499"/>
      <c r="AH26" s="499"/>
      <c r="AI26" s="127"/>
    </row>
    <row r="27" spans="1:35" s="36" customFormat="1" ht="20.100000000000001" customHeight="1">
      <c r="A27" s="174" t="s">
        <v>246</v>
      </c>
      <c r="B27" s="569"/>
      <c r="C27" s="38">
        <v>284</v>
      </c>
      <c r="D27" s="1457">
        <v>177</v>
      </c>
      <c r="E27" s="1457">
        <v>107</v>
      </c>
      <c r="F27" s="1457">
        <v>149</v>
      </c>
      <c r="G27" s="1457">
        <v>29</v>
      </c>
      <c r="H27" s="1457">
        <v>32</v>
      </c>
      <c r="I27" s="1457">
        <v>24</v>
      </c>
      <c r="J27" s="1457">
        <v>0</v>
      </c>
      <c r="K27" s="1457">
        <v>17</v>
      </c>
      <c r="L27" s="174" t="s">
        <v>246</v>
      </c>
      <c r="M27" s="569"/>
      <c r="N27" s="1457">
        <v>2</v>
      </c>
      <c r="O27" s="1457">
        <v>19</v>
      </c>
      <c r="P27" s="1457">
        <v>6</v>
      </c>
      <c r="Q27" s="1457">
        <v>0</v>
      </c>
      <c r="R27" s="1457">
        <v>0</v>
      </c>
      <c r="S27" s="1457">
        <v>0</v>
      </c>
      <c r="T27" s="1457">
        <v>2</v>
      </c>
      <c r="U27" s="1457">
        <v>2</v>
      </c>
      <c r="V27" s="1457">
        <v>2</v>
      </c>
      <c r="W27" s="38">
        <v>284</v>
      </c>
      <c r="X27" s="1457">
        <v>16</v>
      </c>
      <c r="Y27" s="1457">
        <v>35</v>
      </c>
      <c r="Z27" s="1457">
        <v>66</v>
      </c>
      <c r="AA27" s="1457">
        <v>28</v>
      </c>
      <c r="AB27" s="1457">
        <v>64</v>
      </c>
      <c r="AC27" s="1457">
        <v>75</v>
      </c>
      <c r="AD27" s="765"/>
      <c r="AE27" s="173" t="s">
        <v>247</v>
      </c>
      <c r="AG27" s="499"/>
      <c r="AH27" s="499"/>
      <c r="AI27" s="127"/>
    </row>
    <row r="28" spans="1:35" s="36" customFormat="1" ht="20.100000000000001" customHeight="1">
      <c r="A28" s="174" t="s">
        <v>248</v>
      </c>
      <c r="B28" s="569"/>
      <c r="C28" s="38">
        <v>1172</v>
      </c>
      <c r="D28" s="1457">
        <v>703</v>
      </c>
      <c r="E28" s="1457">
        <v>469</v>
      </c>
      <c r="F28" s="1457">
        <v>647</v>
      </c>
      <c r="G28" s="1457">
        <v>113</v>
      </c>
      <c r="H28" s="1457">
        <v>115</v>
      </c>
      <c r="I28" s="1457">
        <v>124</v>
      </c>
      <c r="J28" s="1457">
        <v>9</v>
      </c>
      <c r="K28" s="1457">
        <v>62</v>
      </c>
      <c r="L28" s="174" t="s">
        <v>248</v>
      </c>
      <c r="M28" s="569"/>
      <c r="N28" s="1457">
        <v>13</v>
      </c>
      <c r="O28" s="1457">
        <v>34</v>
      </c>
      <c r="P28" s="1457">
        <v>36</v>
      </c>
      <c r="Q28" s="1457">
        <v>1</v>
      </c>
      <c r="R28" s="1457">
        <v>6</v>
      </c>
      <c r="S28" s="1457">
        <v>6</v>
      </c>
      <c r="T28" s="1457">
        <v>0</v>
      </c>
      <c r="U28" s="1457">
        <v>2</v>
      </c>
      <c r="V28" s="1457">
        <v>4</v>
      </c>
      <c r="W28" s="38">
        <v>1172</v>
      </c>
      <c r="X28" s="1457">
        <v>73</v>
      </c>
      <c r="Y28" s="1457">
        <v>151</v>
      </c>
      <c r="Z28" s="1457">
        <v>217</v>
      </c>
      <c r="AA28" s="1457">
        <v>138</v>
      </c>
      <c r="AB28" s="1457">
        <v>296</v>
      </c>
      <c r="AC28" s="1457">
        <v>297</v>
      </c>
      <c r="AD28" s="765"/>
      <c r="AE28" s="173" t="s">
        <v>249</v>
      </c>
      <c r="AG28" s="499"/>
      <c r="AH28" s="499"/>
      <c r="AI28" s="127"/>
    </row>
    <row r="29" spans="1:35" s="36" customFormat="1" ht="20.100000000000001" customHeight="1">
      <c r="A29" s="174" t="s">
        <v>250</v>
      </c>
      <c r="B29" s="569"/>
      <c r="C29" s="38">
        <v>513</v>
      </c>
      <c r="D29" s="1457">
        <v>292</v>
      </c>
      <c r="E29" s="1457">
        <v>221</v>
      </c>
      <c r="F29" s="1457">
        <v>257</v>
      </c>
      <c r="G29" s="1457">
        <v>45</v>
      </c>
      <c r="H29" s="1457">
        <v>52</v>
      </c>
      <c r="I29" s="1457">
        <v>60</v>
      </c>
      <c r="J29" s="1457">
        <v>1</v>
      </c>
      <c r="K29" s="1457">
        <v>37</v>
      </c>
      <c r="L29" s="174" t="s">
        <v>250</v>
      </c>
      <c r="M29" s="569"/>
      <c r="N29" s="1457">
        <v>8</v>
      </c>
      <c r="O29" s="1457">
        <v>28</v>
      </c>
      <c r="P29" s="1457">
        <v>8</v>
      </c>
      <c r="Q29" s="1457">
        <v>2</v>
      </c>
      <c r="R29" s="1457">
        <v>3</v>
      </c>
      <c r="S29" s="1457">
        <v>5</v>
      </c>
      <c r="T29" s="1457">
        <v>0</v>
      </c>
      <c r="U29" s="1457">
        <v>5</v>
      </c>
      <c r="V29" s="1457">
        <v>2</v>
      </c>
      <c r="W29" s="38">
        <v>513</v>
      </c>
      <c r="X29" s="1457">
        <v>29</v>
      </c>
      <c r="Y29" s="1457">
        <v>57</v>
      </c>
      <c r="Z29" s="1457">
        <v>123</v>
      </c>
      <c r="AA29" s="1457">
        <v>79</v>
      </c>
      <c r="AB29" s="1457">
        <v>108</v>
      </c>
      <c r="AC29" s="1457">
        <v>117</v>
      </c>
      <c r="AD29" s="765"/>
      <c r="AE29" s="173" t="s">
        <v>251</v>
      </c>
      <c r="AG29" s="499"/>
      <c r="AH29" s="499"/>
      <c r="AI29" s="127"/>
    </row>
    <row r="30" spans="1:35" s="36" customFormat="1" ht="20.100000000000001" customHeight="1">
      <c r="A30" s="174" t="s">
        <v>252</v>
      </c>
      <c r="B30" s="569"/>
      <c r="C30" s="38">
        <v>696</v>
      </c>
      <c r="D30" s="1457">
        <v>422</v>
      </c>
      <c r="E30" s="1457">
        <v>274</v>
      </c>
      <c r="F30" s="1457">
        <v>329</v>
      </c>
      <c r="G30" s="1457">
        <v>55</v>
      </c>
      <c r="H30" s="1457">
        <v>74</v>
      </c>
      <c r="I30" s="1457">
        <v>89</v>
      </c>
      <c r="J30" s="1457">
        <v>9</v>
      </c>
      <c r="K30" s="1457">
        <v>60</v>
      </c>
      <c r="L30" s="174" t="s">
        <v>252</v>
      </c>
      <c r="M30" s="569"/>
      <c r="N30" s="1457">
        <v>9</v>
      </c>
      <c r="O30" s="1457">
        <v>28</v>
      </c>
      <c r="P30" s="1457">
        <v>24</v>
      </c>
      <c r="Q30" s="1457">
        <v>1</v>
      </c>
      <c r="R30" s="1457">
        <v>6</v>
      </c>
      <c r="S30" s="1457">
        <v>4</v>
      </c>
      <c r="T30" s="1457">
        <v>1</v>
      </c>
      <c r="U30" s="1457">
        <v>6</v>
      </c>
      <c r="V30" s="1457">
        <v>1</v>
      </c>
      <c r="W30" s="38">
        <v>696</v>
      </c>
      <c r="X30" s="1457">
        <v>51</v>
      </c>
      <c r="Y30" s="1457">
        <v>92</v>
      </c>
      <c r="Z30" s="1457">
        <v>145</v>
      </c>
      <c r="AA30" s="1457">
        <v>101</v>
      </c>
      <c r="AB30" s="1457">
        <v>150</v>
      </c>
      <c r="AC30" s="1457">
        <v>157</v>
      </c>
      <c r="AD30" s="765"/>
      <c r="AE30" s="173" t="s">
        <v>253</v>
      </c>
      <c r="AG30" s="499"/>
      <c r="AH30" s="499"/>
      <c r="AI30" s="127"/>
    </row>
    <row r="31" spans="1:35" s="36" customFormat="1" ht="20.100000000000001" customHeight="1">
      <c r="A31" s="174" t="s">
        <v>254</v>
      </c>
      <c r="B31" s="569"/>
      <c r="C31" s="38">
        <v>804</v>
      </c>
      <c r="D31" s="1457">
        <v>482</v>
      </c>
      <c r="E31" s="1457">
        <v>322</v>
      </c>
      <c r="F31" s="1457">
        <v>386</v>
      </c>
      <c r="G31" s="1457">
        <v>85</v>
      </c>
      <c r="H31" s="1457">
        <v>80</v>
      </c>
      <c r="I31" s="1457">
        <v>101</v>
      </c>
      <c r="J31" s="1457">
        <v>7</v>
      </c>
      <c r="K31" s="1457">
        <v>52</v>
      </c>
      <c r="L31" s="174" t="s">
        <v>254</v>
      </c>
      <c r="M31" s="569"/>
      <c r="N31" s="1457">
        <v>7</v>
      </c>
      <c r="O31" s="1457">
        <v>32</v>
      </c>
      <c r="P31" s="1457">
        <v>36</v>
      </c>
      <c r="Q31" s="1457">
        <v>1</v>
      </c>
      <c r="R31" s="1457">
        <v>3</v>
      </c>
      <c r="S31" s="1457">
        <v>6</v>
      </c>
      <c r="T31" s="1457">
        <v>0</v>
      </c>
      <c r="U31" s="1457">
        <v>6</v>
      </c>
      <c r="V31" s="1457">
        <v>2</v>
      </c>
      <c r="W31" s="38">
        <v>804</v>
      </c>
      <c r="X31" s="1457">
        <v>61</v>
      </c>
      <c r="Y31" s="1457">
        <v>109</v>
      </c>
      <c r="Z31" s="1457">
        <v>157</v>
      </c>
      <c r="AA31" s="1457">
        <v>112</v>
      </c>
      <c r="AB31" s="1457">
        <v>182</v>
      </c>
      <c r="AC31" s="1457">
        <v>183</v>
      </c>
      <c r="AD31" s="765"/>
      <c r="AE31" s="173" t="s">
        <v>255</v>
      </c>
      <c r="AG31" s="499"/>
      <c r="AH31" s="499"/>
      <c r="AI31" s="127"/>
    </row>
    <row r="32" spans="1:35" s="36" customFormat="1" ht="20.100000000000001" customHeight="1">
      <c r="A32" s="174" t="s">
        <v>256</v>
      </c>
      <c r="B32" s="569"/>
      <c r="C32" s="38">
        <v>262</v>
      </c>
      <c r="D32" s="1457">
        <v>163</v>
      </c>
      <c r="E32" s="1457">
        <v>99</v>
      </c>
      <c r="F32" s="1457">
        <v>148</v>
      </c>
      <c r="G32" s="1457">
        <v>18</v>
      </c>
      <c r="H32" s="1457">
        <v>23</v>
      </c>
      <c r="I32" s="1457">
        <v>18</v>
      </c>
      <c r="J32" s="1457">
        <v>2</v>
      </c>
      <c r="K32" s="1457">
        <v>18</v>
      </c>
      <c r="L32" s="174" t="s">
        <v>256</v>
      </c>
      <c r="M32" s="569"/>
      <c r="N32" s="1457">
        <v>2</v>
      </c>
      <c r="O32" s="1457">
        <v>11</v>
      </c>
      <c r="P32" s="1457">
        <v>13</v>
      </c>
      <c r="Q32" s="1457">
        <v>1</v>
      </c>
      <c r="R32" s="1457">
        <v>2</v>
      </c>
      <c r="S32" s="1457">
        <v>4</v>
      </c>
      <c r="T32" s="1457">
        <v>0</v>
      </c>
      <c r="U32" s="1457">
        <v>2</v>
      </c>
      <c r="V32" s="1457">
        <v>0</v>
      </c>
      <c r="W32" s="38">
        <v>262</v>
      </c>
      <c r="X32" s="1457">
        <v>20</v>
      </c>
      <c r="Y32" s="1457">
        <v>37</v>
      </c>
      <c r="Z32" s="1457">
        <v>52</v>
      </c>
      <c r="AA32" s="1457">
        <v>31</v>
      </c>
      <c r="AB32" s="1457">
        <v>53</v>
      </c>
      <c r="AC32" s="1457">
        <v>69</v>
      </c>
      <c r="AD32" s="765"/>
      <c r="AE32" s="173" t="s">
        <v>257</v>
      </c>
      <c r="AG32" s="499"/>
      <c r="AH32" s="499"/>
      <c r="AI32" s="127"/>
    </row>
    <row r="33" spans="1:35" s="36" customFormat="1" ht="20.100000000000001" customHeight="1">
      <c r="A33" s="174" t="s">
        <v>258</v>
      </c>
      <c r="B33" s="569"/>
      <c r="C33" s="38">
        <v>359</v>
      </c>
      <c r="D33" s="1457">
        <v>207</v>
      </c>
      <c r="E33" s="1457">
        <v>152</v>
      </c>
      <c r="F33" s="1457">
        <v>181</v>
      </c>
      <c r="G33" s="1457">
        <v>33</v>
      </c>
      <c r="H33" s="1457">
        <v>33</v>
      </c>
      <c r="I33" s="1457">
        <v>31</v>
      </c>
      <c r="J33" s="1457">
        <v>1</v>
      </c>
      <c r="K33" s="1457">
        <v>30</v>
      </c>
      <c r="L33" s="174" t="s">
        <v>258</v>
      </c>
      <c r="M33" s="569"/>
      <c r="N33" s="1457">
        <v>2</v>
      </c>
      <c r="O33" s="1457">
        <v>15</v>
      </c>
      <c r="P33" s="1457">
        <v>14</v>
      </c>
      <c r="Q33" s="1457">
        <v>1</v>
      </c>
      <c r="R33" s="1457">
        <v>7</v>
      </c>
      <c r="S33" s="1457">
        <v>3</v>
      </c>
      <c r="T33" s="1457">
        <v>1</v>
      </c>
      <c r="U33" s="1457">
        <v>5</v>
      </c>
      <c r="V33" s="1457">
        <v>2</v>
      </c>
      <c r="W33" s="38">
        <v>359</v>
      </c>
      <c r="X33" s="1457">
        <v>28</v>
      </c>
      <c r="Y33" s="1457">
        <v>45</v>
      </c>
      <c r="Z33" s="1457">
        <v>70</v>
      </c>
      <c r="AA33" s="1457">
        <v>51</v>
      </c>
      <c r="AB33" s="1457">
        <v>83</v>
      </c>
      <c r="AC33" s="1457">
        <v>82</v>
      </c>
      <c r="AD33" s="765"/>
      <c r="AE33" s="173" t="s">
        <v>259</v>
      </c>
      <c r="AG33" s="499"/>
      <c r="AH33" s="499"/>
      <c r="AI33" s="127"/>
    </row>
    <row r="34" spans="1:35" s="36" customFormat="1" ht="20.100000000000001" customHeight="1">
      <c r="A34" s="174" t="s">
        <v>260</v>
      </c>
      <c r="B34" s="569"/>
      <c r="C34" s="38">
        <v>685</v>
      </c>
      <c r="D34" s="1457">
        <v>396</v>
      </c>
      <c r="E34" s="1457">
        <v>289</v>
      </c>
      <c r="F34" s="1457">
        <v>337</v>
      </c>
      <c r="G34" s="1457">
        <v>78</v>
      </c>
      <c r="H34" s="1457">
        <v>64</v>
      </c>
      <c r="I34" s="1457">
        <v>73</v>
      </c>
      <c r="J34" s="1457">
        <v>5</v>
      </c>
      <c r="K34" s="1457">
        <v>59</v>
      </c>
      <c r="L34" s="174" t="s">
        <v>260</v>
      </c>
      <c r="M34" s="569"/>
      <c r="N34" s="1457">
        <v>3</v>
      </c>
      <c r="O34" s="1457">
        <v>29</v>
      </c>
      <c r="P34" s="1457">
        <v>24</v>
      </c>
      <c r="Q34" s="1457">
        <v>0</v>
      </c>
      <c r="R34" s="1457">
        <v>3</v>
      </c>
      <c r="S34" s="1457">
        <v>2</v>
      </c>
      <c r="T34" s="1457">
        <v>1</v>
      </c>
      <c r="U34" s="1457">
        <v>7</v>
      </c>
      <c r="V34" s="1457">
        <v>0</v>
      </c>
      <c r="W34" s="38">
        <v>685</v>
      </c>
      <c r="X34" s="1457">
        <v>50</v>
      </c>
      <c r="Y34" s="1457">
        <v>117</v>
      </c>
      <c r="Z34" s="1457">
        <v>144</v>
      </c>
      <c r="AA34" s="1457">
        <v>89</v>
      </c>
      <c r="AB34" s="1457">
        <v>154</v>
      </c>
      <c r="AC34" s="1457">
        <v>131</v>
      </c>
      <c r="AD34" s="765"/>
      <c r="AE34" s="173" t="s">
        <v>261</v>
      </c>
    </row>
    <row r="35" spans="1:35" s="36" customFormat="1" ht="20.100000000000001" customHeight="1">
      <c r="A35" s="174" t="s">
        <v>262</v>
      </c>
      <c r="B35" s="569"/>
      <c r="C35" s="38">
        <v>1290</v>
      </c>
      <c r="D35" s="1457">
        <v>748</v>
      </c>
      <c r="E35" s="1457">
        <v>542</v>
      </c>
      <c r="F35" s="1457">
        <v>674</v>
      </c>
      <c r="G35" s="1457">
        <v>127</v>
      </c>
      <c r="H35" s="1457">
        <v>134</v>
      </c>
      <c r="I35" s="1457">
        <v>144</v>
      </c>
      <c r="J35" s="1457">
        <v>10</v>
      </c>
      <c r="K35" s="1457">
        <v>91</v>
      </c>
      <c r="L35" s="174" t="s">
        <v>262</v>
      </c>
      <c r="M35" s="569"/>
      <c r="N35" s="1457">
        <v>9</v>
      </c>
      <c r="O35" s="1457">
        <v>43</v>
      </c>
      <c r="P35" s="1457">
        <v>27</v>
      </c>
      <c r="Q35" s="1457">
        <v>2</v>
      </c>
      <c r="R35" s="1457">
        <v>12</v>
      </c>
      <c r="S35" s="1457">
        <v>4</v>
      </c>
      <c r="T35" s="1457">
        <v>0</v>
      </c>
      <c r="U35" s="1457">
        <v>7</v>
      </c>
      <c r="V35" s="1457">
        <v>6</v>
      </c>
      <c r="W35" s="38">
        <v>1290</v>
      </c>
      <c r="X35" s="1457">
        <v>84</v>
      </c>
      <c r="Y35" s="1457">
        <v>171</v>
      </c>
      <c r="Z35" s="1457">
        <v>264</v>
      </c>
      <c r="AA35" s="1457">
        <v>192</v>
      </c>
      <c r="AB35" s="1457">
        <v>286</v>
      </c>
      <c r="AC35" s="1457">
        <v>293</v>
      </c>
      <c r="AD35" s="765"/>
      <c r="AE35" s="173" t="s">
        <v>263</v>
      </c>
    </row>
    <row r="36" spans="1:35" s="36" customFormat="1" ht="20.100000000000001" customHeight="1">
      <c r="A36" s="174" t="s">
        <v>264</v>
      </c>
      <c r="B36" s="569"/>
      <c r="C36" s="38">
        <v>1545</v>
      </c>
      <c r="D36" s="1457">
        <v>885</v>
      </c>
      <c r="E36" s="1457">
        <v>660</v>
      </c>
      <c r="F36" s="1457">
        <v>804</v>
      </c>
      <c r="G36" s="1457">
        <v>134</v>
      </c>
      <c r="H36" s="1457">
        <v>146</v>
      </c>
      <c r="I36" s="1457">
        <v>170</v>
      </c>
      <c r="J36" s="1457">
        <v>11</v>
      </c>
      <c r="K36" s="1457">
        <v>118</v>
      </c>
      <c r="L36" s="174" t="s">
        <v>264</v>
      </c>
      <c r="M36" s="569"/>
      <c r="N36" s="1457">
        <v>11</v>
      </c>
      <c r="O36" s="1457">
        <v>82</v>
      </c>
      <c r="P36" s="1457">
        <v>38</v>
      </c>
      <c r="Q36" s="1457">
        <v>6</v>
      </c>
      <c r="R36" s="1457">
        <v>12</v>
      </c>
      <c r="S36" s="1457">
        <v>6</v>
      </c>
      <c r="T36" s="1457">
        <v>0</v>
      </c>
      <c r="U36" s="1457">
        <v>5</v>
      </c>
      <c r="V36" s="1457">
        <v>2</v>
      </c>
      <c r="W36" s="38">
        <v>1545</v>
      </c>
      <c r="X36" s="1457">
        <v>122</v>
      </c>
      <c r="Y36" s="1457">
        <v>209</v>
      </c>
      <c r="Z36" s="1457">
        <v>335</v>
      </c>
      <c r="AA36" s="1457">
        <v>197</v>
      </c>
      <c r="AB36" s="1457">
        <v>338</v>
      </c>
      <c r="AC36" s="1457">
        <v>344</v>
      </c>
      <c r="AD36" s="765"/>
      <c r="AE36" s="173" t="s">
        <v>265</v>
      </c>
    </row>
    <row r="37" spans="1:35" s="36" customFormat="1" ht="20.100000000000001" customHeight="1">
      <c r="A37" s="174" t="s">
        <v>266</v>
      </c>
      <c r="B37" s="569"/>
      <c r="C37" s="38">
        <v>289</v>
      </c>
      <c r="D37" s="1457">
        <v>158</v>
      </c>
      <c r="E37" s="1457">
        <v>131</v>
      </c>
      <c r="F37" s="1457">
        <v>151</v>
      </c>
      <c r="G37" s="1457">
        <v>27</v>
      </c>
      <c r="H37" s="1457">
        <v>28</v>
      </c>
      <c r="I37" s="1457">
        <v>39</v>
      </c>
      <c r="J37" s="1457">
        <v>1</v>
      </c>
      <c r="K37" s="1457">
        <v>16</v>
      </c>
      <c r="L37" s="174" t="s">
        <v>266</v>
      </c>
      <c r="M37" s="569"/>
      <c r="N37" s="1457">
        <v>1</v>
      </c>
      <c r="O37" s="1457">
        <v>15</v>
      </c>
      <c r="P37" s="1457">
        <v>8</v>
      </c>
      <c r="Q37" s="1457">
        <v>0</v>
      </c>
      <c r="R37" s="1457">
        <v>0</v>
      </c>
      <c r="S37" s="1457">
        <v>2</v>
      </c>
      <c r="T37" s="1457">
        <v>0</v>
      </c>
      <c r="U37" s="1457">
        <v>1</v>
      </c>
      <c r="V37" s="1457">
        <v>0</v>
      </c>
      <c r="W37" s="38">
        <v>289</v>
      </c>
      <c r="X37" s="1457">
        <v>26</v>
      </c>
      <c r="Y37" s="1457">
        <v>32</v>
      </c>
      <c r="Z37" s="1457">
        <v>36</v>
      </c>
      <c r="AA37" s="1457">
        <v>45</v>
      </c>
      <c r="AB37" s="1457">
        <v>73</v>
      </c>
      <c r="AC37" s="1457">
        <v>77</v>
      </c>
      <c r="AD37" s="765"/>
      <c r="AE37" s="173" t="s">
        <v>267</v>
      </c>
    </row>
    <row r="38" spans="1:35" s="36" customFormat="1" ht="3" customHeight="1" thickBot="1">
      <c r="A38" s="766"/>
      <c r="B38" s="767"/>
      <c r="C38" s="690"/>
      <c r="D38" s="768"/>
      <c r="E38" s="768"/>
      <c r="F38" s="690"/>
      <c r="G38" s="690"/>
      <c r="H38" s="690"/>
      <c r="I38" s="690"/>
      <c r="J38" s="690"/>
      <c r="K38" s="690"/>
      <c r="L38" s="769"/>
      <c r="M38" s="767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690"/>
      <c r="Z38" s="690"/>
      <c r="AA38" s="690"/>
      <c r="AB38" s="690"/>
      <c r="AC38" s="770"/>
      <c r="AD38" s="771"/>
      <c r="AE38" s="772"/>
    </row>
    <row r="39" spans="1:35" s="47" customFormat="1" ht="14.25" customHeight="1">
      <c r="A39" s="68" t="s">
        <v>1524</v>
      </c>
      <c r="B39" s="499"/>
      <c r="C39" s="499"/>
      <c r="D39" s="499"/>
      <c r="E39" s="92"/>
      <c r="F39" s="499"/>
      <c r="G39" s="499"/>
      <c r="H39" s="499"/>
      <c r="I39" s="499"/>
      <c r="J39" s="499"/>
      <c r="K39" s="499"/>
      <c r="L39" s="68" t="s">
        <v>1524</v>
      </c>
      <c r="M39" s="499"/>
      <c r="N39" s="499"/>
      <c r="O39" s="499"/>
      <c r="P39" s="499"/>
      <c r="Q39" s="499"/>
      <c r="R39" s="499"/>
      <c r="S39" s="499"/>
      <c r="T39" s="499"/>
      <c r="U39" s="499"/>
      <c r="V39" s="210"/>
      <c r="W39" s="499"/>
      <c r="X39" s="499"/>
      <c r="Y39" s="499"/>
      <c r="Z39" s="499"/>
      <c r="AA39" s="499"/>
      <c r="AB39" s="499"/>
      <c r="AC39" s="499"/>
    </row>
    <row r="40" spans="1:35" s="47" customFormat="1" ht="15" customHeight="1"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</row>
  </sheetData>
  <mergeCells count="4">
    <mergeCell ref="A3:K3"/>
    <mergeCell ref="L3:U3"/>
    <mergeCell ref="V3:AE3"/>
    <mergeCell ref="A4:K4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2" manualBreakCount="2">
    <brk id="11" max="38" man="1"/>
    <brk id="21" max="3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view="pageBreakPreview" topLeftCell="A22" zoomScaleNormal="70" zoomScaleSheetLayoutView="100" workbookViewId="0">
      <selection activeCell="I31" sqref="I31"/>
    </sheetView>
  </sheetViews>
  <sheetFormatPr defaultColWidth="9" defaultRowHeight="13.2"/>
  <cols>
    <col min="1" max="1" width="9.19921875" style="1" customWidth="1"/>
    <col min="2" max="2" width="6.796875" style="1" customWidth="1"/>
    <col min="3" max="3" width="8.3984375" style="1" customWidth="1"/>
    <col min="4" max="4" width="7.09765625" style="1" customWidth="1"/>
    <col min="5" max="5" width="6.09765625" style="1" customWidth="1"/>
    <col min="6" max="6" width="7.19921875" style="1" customWidth="1"/>
    <col min="7" max="7" width="8.19921875" style="1" customWidth="1"/>
    <col min="8" max="8" width="7.3984375" style="1" customWidth="1"/>
    <col min="9" max="9" width="7.59765625" style="1" customWidth="1"/>
    <col min="10" max="10" width="7.19921875" style="1" customWidth="1"/>
    <col min="11" max="11" width="6.296875" style="1" customWidth="1"/>
    <col min="12" max="16384" width="9" style="1"/>
  </cols>
  <sheetData>
    <row r="1" spans="1:12" ht="24.9" customHeight="1">
      <c r="A1" s="70" t="s">
        <v>1525</v>
      </c>
    </row>
    <row r="2" spans="1:12" s="4" customFormat="1" ht="21.9" customHeight="1">
      <c r="A2" s="1860"/>
      <c r="B2" s="1933"/>
      <c r="C2" s="1933"/>
      <c r="D2" s="1933"/>
      <c r="E2" s="1933"/>
      <c r="F2" s="1933"/>
      <c r="G2" s="1933"/>
      <c r="H2" s="1828"/>
      <c r="I2" s="1828"/>
      <c r="J2" s="1828"/>
      <c r="K2" s="1828"/>
      <c r="L2" s="1"/>
    </row>
    <row r="3" spans="1:12" s="7" customFormat="1" ht="21.9" customHeight="1">
      <c r="A3" s="1511" t="s">
        <v>1778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"/>
    </row>
    <row r="4" spans="1:12" s="74" customFormat="1" ht="21.9" customHeight="1">
      <c r="A4" s="1512" t="s">
        <v>1526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48"/>
    </row>
    <row r="5" spans="1:12" s="13" customFormat="1" ht="15.9" customHeight="1" thickBot="1">
      <c r="A5" s="75" t="s">
        <v>1221</v>
      </c>
      <c r="B5" s="11"/>
      <c r="C5" s="12"/>
      <c r="D5" s="12" t="s">
        <v>4</v>
      </c>
      <c r="E5" s="12"/>
      <c r="F5" s="12"/>
      <c r="G5" s="113"/>
      <c r="H5" s="1513" t="s">
        <v>1527</v>
      </c>
      <c r="I5" s="1513"/>
      <c r="J5" s="1513"/>
      <c r="K5" s="1513"/>
      <c r="L5" s="48"/>
    </row>
    <row r="6" spans="1:12" s="36" customFormat="1" ht="15" customHeight="1">
      <c r="A6" s="1018" t="s">
        <v>1528</v>
      </c>
      <c r="B6" s="1330"/>
      <c r="C6" s="1946" t="s">
        <v>1529</v>
      </c>
      <c r="D6" s="1947"/>
      <c r="E6" s="1948"/>
      <c r="F6" s="1946" t="s">
        <v>1530</v>
      </c>
      <c r="G6" s="1947"/>
      <c r="H6" s="1947"/>
      <c r="I6" s="1947"/>
      <c r="J6" s="1947"/>
      <c r="K6" s="1947"/>
      <c r="L6" s="48"/>
    </row>
    <row r="7" spans="1:12" s="36" customFormat="1" ht="15" customHeight="1">
      <c r="A7" s="774" t="s">
        <v>4</v>
      </c>
      <c r="B7" s="775" t="s">
        <v>1226</v>
      </c>
      <c r="C7" s="776" t="s">
        <v>1531</v>
      </c>
      <c r="D7" s="776" t="s">
        <v>1532</v>
      </c>
      <c r="E7" s="776" t="s">
        <v>1533</v>
      </c>
      <c r="F7" s="776" t="s">
        <v>1534</v>
      </c>
      <c r="G7" s="776" t="s">
        <v>1535</v>
      </c>
      <c r="H7" s="776" t="s">
        <v>1532</v>
      </c>
      <c r="I7" s="777" t="s">
        <v>1536</v>
      </c>
      <c r="J7" s="777" t="s">
        <v>638</v>
      </c>
      <c r="K7" s="776" t="s">
        <v>1533</v>
      </c>
      <c r="L7" s="48"/>
    </row>
    <row r="8" spans="1:12" s="36" customFormat="1" ht="15" customHeight="1">
      <c r="A8" s="774"/>
      <c r="B8" s="778"/>
      <c r="C8" s="775" t="s">
        <v>1751</v>
      </c>
      <c r="D8" s="778"/>
      <c r="E8" s="775" t="s">
        <v>314</v>
      </c>
      <c r="F8" s="778"/>
      <c r="G8" s="778"/>
      <c r="H8" s="778"/>
      <c r="I8" s="779"/>
      <c r="J8" s="779"/>
      <c r="K8" s="775" t="s">
        <v>314</v>
      </c>
      <c r="L8" s="48"/>
    </row>
    <row r="9" spans="1:12" s="36" customFormat="1" ht="12.9" customHeight="1">
      <c r="A9" s="774" t="s">
        <v>4</v>
      </c>
      <c r="B9" s="57" t="s">
        <v>1537</v>
      </c>
      <c r="C9" s="57" t="s">
        <v>1538</v>
      </c>
      <c r="D9" s="57"/>
      <c r="E9" s="57" t="s">
        <v>314</v>
      </c>
      <c r="F9" s="57" t="s">
        <v>314</v>
      </c>
      <c r="G9" s="57"/>
      <c r="H9" s="57"/>
      <c r="I9" s="58" t="s">
        <v>1539</v>
      </c>
      <c r="J9" s="58"/>
      <c r="K9" s="57" t="s">
        <v>314</v>
      </c>
      <c r="L9" s="48"/>
    </row>
    <row r="10" spans="1:12" s="36" customFormat="1" ht="12.9" customHeight="1">
      <c r="A10" s="774"/>
      <c r="B10" s="57"/>
      <c r="C10" s="57" t="s">
        <v>1540</v>
      </c>
      <c r="D10" s="57"/>
      <c r="E10" s="57"/>
      <c r="F10" s="57" t="s">
        <v>1541</v>
      </c>
      <c r="G10" s="780" t="s">
        <v>1542</v>
      </c>
      <c r="H10" s="57"/>
      <c r="I10" s="58" t="s">
        <v>1543</v>
      </c>
      <c r="J10" s="58"/>
      <c r="K10" s="57"/>
      <c r="L10" s="48"/>
    </row>
    <row r="11" spans="1:12" s="36" customFormat="1" ht="12.9" customHeight="1">
      <c r="A11" s="1294" t="s">
        <v>298</v>
      </c>
      <c r="B11" s="32" t="s">
        <v>1341</v>
      </c>
      <c r="C11" s="32" t="s">
        <v>1544</v>
      </c>
      <c r="D11" s="32" t="s">
        <v>1545</v>
      </c>
      <c r="E11" s="32" t="s">
        <v>317</v>
      </c>
      <c r="F11" s="32" t="s">
        <v>1546</v>
      </c>
      <c r="G11" s="781" t="s">
        <v>1547</v>
      </c>
      <c r="H11" s="32" t="s">
        <v>1545</v>
      </c>
      <c r="I11" s="33" t="s">
        <v>1548</v>
      </c>
      <c r="J11" s="33" t="s">
        <v>1549</v>
      </c>
      <c r="K11" s="32" t="s">
        <v>317</v>
      </c>
      <c r="L11" s="48"/>
    </row>
    <row r="12" spans="1:12" s="36" customFormat="1" ht="3" customHeight="1">
      <c r="A12" s="782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48"/>
    </row>
    <row r="13" spans="1:12" s="36" customFormat="1" ht="33.9" customHeight="1">
      <c r="A13" s="783">
        <v>2011</v>
      </c>
      <c r="B13" s="784">
        <v>2</v>
      </c>
      <c r="C13" s="784">
        <v>24</v>
      </c>
      <c r="D13" s="784">
        <v>0</v>
      </c>
      <c r="E13" s="784">
        <v>22</v>
      </c>
      <c r="F13" s="784">
        <v>0</v>
      </c>
      <c r="G13" s="784">
        <v>8</v>
      </c>
      <c r="H13" s="784">
        <v>6</v>
      </c>
      <c r="I13" s="784">
        <v>6</v>
      </c>
      <c r="J13" s="784">
        <v>1</v>
      </c>
      <c r="K13" s="784">
        <v>27</v>
      </c>
      <c r="L13" s="278"/>
    </row>
    <row r="14" spans="1:12" s="36" customFormat="1" ht="33.9" customHeight="1">
      <c r="A14" s="783">
        <v>2012</v>
      </c>
      <c r="B14" s="784">
        <v>2</v>
      </c>
      <c r="C14" s="784">
        <v>20</v>
      </c>
      <c r="D14" s="784">
        <v>0</v>
      </c>
      <c r="E14" s="784">
        <v>21</v>
      </c>
      <c r="F14" s="784">
        <v>0</v>
      </c>
      <c r="G14" s="784">
        <v>6</v>
      </c>
      <c r="H14" s="784">
        <v>5</v>
      </c>
      <c r="I14" s="784">
        <v>10</v>
      </c>
      <c r="J14" s="784">
        <v>4</v>
      </c>
      <c r="K14" s="784">
        <v>16</v>
      </c>
      <c r="L14" s="278"/>
    </row>
    <row r="15" spans="1:12" s="36" customFormat="1" ht="33.9" customHeight="1">
      <c r="A15" s="783">
        <v>2013</v>
      </c>
      <c r="B15" s="784">
        <v>2</v>
      </c>
      <c r="C15" s="784">
        <v>11</v>
      </c>
      <c r="D15" s="784">
        <v>1</v>
      </c>
      <c r="E15" s="784">
        <v>19</v>
      </c>
      <c r="F15" s="784">
        <v>0</v>
      </c>
      <c r="G15" s="784">
        <v>5</v>
      </c>
      <c r="H15" s="784">
        <v>3</v>
      </c>
      <c r="I15" s="784">
        <v>9</v>
      </c>
      <c r="J15" s="784">
        <v>2</v>
      </c>
      <c r="K15" s="784">
        <v>19</v>
      </c>
      <c r="L15" s="278"/>
    </row>
    <row r="16" spans="1:12" s="36" customFormat="1" ht="33.9" customHeight="1">
      <c r="A16" s="783">
        <v>2014</v>
      </c>
      <c r="B16" s="784">
        <v>2</v>
      </c>
      <c r="C16" s="784">
        <v>13</v>
      </c>
      <c r="D16" s="784">
        <v>0</v>
      </c>
      <c r="E16" s="784">
        <v>12</v>
      </c>
      <c r="F16" s="784">
        <v>1</v>
      </c>
      <c r="G16" s="784">
        <v>10</v>
      </c>
      <c r="H16" s="784">
        <v>3</v>
      </c>
      <c r="I16" s="784">
        <v>7</v>
      </c>
      <c r="J16" s="784">
        <v>1</v>
      </c>
      <c r="K16" s="784">
        <v>8</v>
      </c>
      <c r="L16" s="278"/>
    </row>
    <row r="17" spans="1:12" s="36" customFormat="1" ht="33.9" customHeight="1">
      <c r="A17" s="783">
        <v>2015</v>
      </c>
      <c r="B17" s="784">
        <v>2</v>
      </c>
      <c r="C17" s="784">
        <v>13</v>
      </c>
      <c r="D17" s="784">
        <v>0</v>
      </c>
      <c r="E17" s="784">
        <v>12</v>
      </c>
      <c r="F17" s="784">
        <v>1</v>
      </c>
      <c r="G17" s="784">
        <v>10</v>
      </c>
      <c r="H17" s="784">
        <v>3</v>
      </c>
      <c r="I17" s="784">
        <v>7</v>
      </c>
      <c r="J17" s="784">
        <v>1</v>
      </c>
      <c r="K17" s="784">
        <v>8</v>
      </c>
      <c r="L17" s="278"/>
    </row>
    <row r="18" spans="1:12" s="36" customFormat="1" ht="39.9" customHeight="1">
      <c r="A18" s="785">
        <v>2016</v>
      </c>
      <c r="B18" s="786">
        <v>2</v>
      </c>
      <c r="C18" s="786">
        <v>10</v>
      </c>
      <c r="D18" s="786"/>
      <c r="E18" s="786">
        <v>14</v>
      </c>
      <c r="F18" s="786"/>
      <c r="G18" s="786">
        <v>6</v>
      </c>
      <c r="H18" s="786">
        <v>4</v>
      </c>
      <c r="I18" s="786">
        <v>2</v>
      </c>
      <c r="J18" s="786">
        <v>1</v>
      </c>
      <c r="K18" s="786">
        <v>10</v>
      </c>
      <c r="L18" s="278"/>
    </row>
    <row r="19" spans="1:12" s="40" customFormat="1" ht="3" customHeight="1" thickBot="1">
      <c r="A19" s="787"/>
      <c r="B19" s="788"/>
      <c r="C19" s="788"/>
      <c r="D19" s="788"/>
      <c r="E19" s="788"/>
      <c r="F19" s="788"/>
      <c r="G19" s="788"/>
      <c r="H19" s="788"/>
      <c r="I19" s="788"/>
      <c r="J19" s="788"/>
      <c r="K19" s="788"/>
      <c r="L19" s="278"/>
    </row>
    <row r="20" spans="1:12" ht="26.1" customHeight="1" thickBot="1">
      <c r="A20" s="69"/>
      <c r="B20" s="147"/>
      <c r="C20" s="147"/>
      <c r="D20" s="147"/>
      <c r="E20" s="147"/>
      <c r="F20" s="147"/>
      <c r="G20" s="147"/>
      <c r="H20" s="148"/>
      <c r="I20" s="148"/>
      <c r="J20" s="148"/>
      <c r="K20" s="148"/>
      <c r="L20" s="48"/>
    </row>
    <row r="21" spans="1:12" s="358" customFormat="1" ht="15" customHeight="1">
      <c r="A21" s="773" t="s">
        <v>1528</v>
      </c>
      <c r="B21" s="1949" t="s">
        <v>1550</v>
      </c>
      <c r="C21" s="1950"/>
      <c r="D21" s="1950"/>
      <c r="E21" s="1950"/>
      <c r="F21" s="1951" t="s">
        <v>1551</v>
      </c>
      <c r="G21" s="1951"/>
      <c r="H21" s="1951"/>
      <c r="I21" s="1951"/>
      <c r="J21" s="1951"/>
      <c r="K21" s="1951"/>
      <c r="L21" s="789"/>
    </row>
    <row r="22" spans="1:12" ht="12.9" customHeight="1">
      <c r="A22" s="774"/>
      <c r="B22" s="776" t="s">
        <v>639</v>
      </c>
      <c r="C22" s="1952" t="s">
        <v>1552</v>
      </c>
      <c r="D22" s="1953"/>
      <c r="E22" s="1952" t="s">
        <v>1553</v>
      </c>
      <c r="F22" s="1954"/>
      <c r="G22" s="1954"/>
      <c r="H22" s="1954"/>
      <c r="I22" s="1954"/>
      <c r="J22" s="1954"/>
      <c r="K22" s="1954"/>
      <c r="L22" s="48"/>
    </row>
    <row r="23" spans="1:12" ht="15" customHeight="1">
      <c r="A23" s="774" t="s">
        <v>4</v>
      </c>
      <c r="B23" s="778"/>
      <c r="C23" s="1955" t="s">
        <v>1554</v>
      </c>
      <c r="D23" s="1956"/>
      <c r="E23" s="609" t="s">
        <v>1555</v>
      </c>
      <c r="F23" s="609" t="s">
        <v>1556</v>
      </c>
      <c r="G23" s="609" t="s">
        <v>1557</v>
      </c>
      <c r="H23" s="609" t="s">
        <v>1558</v>
      </c>
      <c r="I23" s="609" t="s">
        <v>1559</v>
      </c>
      <c r="J23" s="609" t="s">
        <v>1560</v>
      </c>
      <c r="K23" s="609" t="s">
        <v>1533</v>
      </c>
      <c r="L23" s="48"/>
    </row>
    <row r="24" spans="1:12" ht="15" customHeight="1">
      <c r="A24" s="774"/>
      <c r="B24" s="778"/>
      <c r="C24" s="776" t="s">
        <v>640</v>
      </c>
      <c r="D24" s="776" t="s">
        <v>641</v>
      </c>
      <c r="E24" s="790"/>
      <c r="F24" s="790"/>
      <c r="G24" s="790"/>
      <c r="H24" s="790"/>
      <c r="I24" s="57" t="s">
        <v>1561</v>
      </c>
      <c r="J24" s="57" t="s">
        <v>1562</v>
      </c>
      <c r="K24" s="790"/>
      <c r="L24" s="48"/>
    </row>
    <row r="25" spans="1:12" ht="12.9" customHeight="1">
      <c r="A25" s="774" t="s">
        <v>4</v>
      </c>
      <c r="B25" s="57" t="s">
        <v>314</v>
      </c>
      <c r="C25" s="775"/>
      <c r="D25" s="775"/>
      <c r="E25" s="57" t="s">
        <v>314</v>
      </c>
      <c r="F25" s="57" t="s">
        <v>1563</v>
      </c>
      <c r="G25" s="57" t="s">
        <v>1564</v>
      </c>
      <c r="H25" s="57" t="s">
        <v>1565</v>
      </c>
      <c r="I25" s="58" t="s">
        <v>1566</v>
      </c>
      <c r="J25" s="58" t="s">
        <v>1567</v>
      </c>
      <c r="K25" s="58" t="s">
        <v>314</v>
      </c>
      <c r="L25" s="48"/>
    </row>
    <row r="26" spans="1:12" ht="12.9" customHeight="1">
      <c r="A26" s="1294" t="s">
        <v>298</v>
      </c>
      <c r="B26" s="32" t="s">
        <v>625</v>
      </c>
      <c r="C26" s="32" t="s">
        <v>1295</v>
      </c>
      <c r="D26" s="32" t="s">
        <v>1296</v>
      </c>
      <c r="E26" s="32" t="s">
        <v>1568</v>
      </c>
      <c r="F26" s="32" t="s">
        <v>1569</v>
      </c>
      <c r="G26" s="32" t="s">
        <v>1018</v>
      </c>
      <c r="H26" s="32" t="s">
        <v>1018</v>
      </c>
      <c r="I26" s="33" t="s">
        <v>1018</v>
      </c>
      <c r="J26" s="33" t="s">
        <v>1570</v>
      </c>
      <c r="K26" s="32" t="s">
        <v>317</v>
      </c>
      <c r="L26" s="48"/>
    </row>
    <row r="27" spans="1:12" ht="3" customHeight="1">
      <c r="A27" s="782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48"/>
    </row>
    <row r="28" spans="1:12" ht="33.9" customHeight="1">
      <c r="A28" s="783">
        <v>2011</v>
      </c>
      <c r="B28" s="784">
        <v>89</v>
      </c>
      <c r="C28" s="784">
        <v>77</v>
      </c>
      <c r="D28" s="784">
        <v>12</v>
      </c>
      <c r="E28" s="784">
        <v>14</v>
      </c>
      <c r="F28" s="784">
        <v>31</v>
      </c>
      <c r="G28" s="784">
        <v>11</v>
      </c>
      <c r="H28" s="784">
        <v>0</v>
      </c>
      <c r="I28" s="784">
        <v>2</v>
      </c>
      <c r="J28" s="784">
        <v>14</v>
      </c>
      <c r="K28" s="784">
        <v>17</v>
      </c>
    </row>
    <row r="29" spans="1:12" ht="33.9" customHeight="1">
      <c r="A29" s="783">
        <v>2012</v>
      </c>
      <c r="B29" s="784">
        <v>87</v>
      </c>
      <c r="C29" s="784">
        <v>77</v>
      </c>
      <c r="D29" s="784">
        <v>10</v>
      </c>
      <c r="E29" s="784">
        <v>14</v>
      </c>
      <c r="F29" s="784">
        <v>29</v>
      </c>
      <c r="G29" s="784">
        <v>12</v>
      </c>
      <c r="H29" s="784">
        <v>1</v>
      </c>
      <c r="I29" s="784">
        <v>2</v>
      </c>
      <c r="J29" s="784">
        <v>14</v>
      </c>
      <c r="K29" s="784">
        <v>15</v>
      </c>
    </row>
    <row r="30" spans="1:12" ht="33.9" customHeight="1">
      <c r="A30" s="783">
        <v>2013</v>
      </c>
      <c r="B30" s="784">
        <v>81</v>
      </c>
      <c r="C30" s="784">
        <v>71</v>
      </c>
      <c r="D30" s="784">
        <v>10</v>
      </c>
      <c r="E30" s="784">
        <v>17</v>
      </c>
      <c r="F30" s="784">
        <v>26</v>
      </c>
      <c r="G30" s="784">
        <v>8</v>
      </c>
      <c r="H30" s="784">
        <v>0</v>
      </c>
      <c r="I30" s="784">
        <v>2</v>
      </c>
      <c r="J30" s="784">
        <v>15</v>
      </c>
      <c r="K30" s="784">
        <v>13</v>
      </c>
    </row>
    <row r="31" spans="1:12" ht="33.9" customHeight="1">
      <c r="A31" s="783">
        <v>2014</v>
      </c>
      <c r="B31" s="784">
        <v>80</v>
      </c>
      <c r="C31" s="784">
        <v>69</v>
      </c>
      <c r="D31" s="784">
        <v>11</v>
      </c>
      <c r="E31" s="784">
        <v>11</v>
      </c>
      <c r="F31" s="784">
        <v>28</v>
      </c>
      <c r="G31" s="784">
        <v>7</v>
      </c>
      <c r="H31" s="784">
        <v>0</v>
      </c>
      <c r="I31" s="784">
        <v>2</v>
      </c>
      <c r="J31" s="784">
        <v>18</v>
      </c>
      <c r="K31" s="784">
        <v>14</v>
      </c>
    </row>
    <row r="32" spans="1:12" ht="33.9" customHeight="1">
      <c r="A32" s="783">
        <v>2015</v>
      </c>
      <c r="B32" s="784">
        <v>80</v>
      </c>
      <c r="C32" s="784">
        <v>69</v>
      </c>
      <c r="D32" s="784">
        <v>11</v>
      </c>
      <c r="E32" s="784">
        <v>11</v>
      </c>
      <c r="F32" s="784">
        <v>28</v>
      </c>
      <c r="G32" s="784">
        <v>7</v>
      </c>
      <c r="H32" s="784">
        <v>0</v>
      </c>
      <c r="I32" s="784">
        <v>2</v>
      </c>
      <c r="J32" s="784">
        <v>18</v>
      </c>
      <c r="K32" s="784">
        <v>14</v>
      </c>
    </row>
    <row r="33" spans="1:11" s="65" customFormat="1" ht="39.9" customHeight="1">
      <c r="A33" s="785">
        <v>2016</v>
      </c>
      <c r="B33" s="786">
        <v>64</v>
      </c>
      <c r="C33" s="786">
        <v>53</v>
      </c>
      <c r="D33" s="786">
        <v>11</v>
      </c>
      <c r="E33" s="786">
        <v>28</v>
      </c>
      <c r="F33" s="786">
        <v>11</v>
      </c>
      <c r="G33" s="786">
        <v>8</v>
      </c>
      <c r="H33" s="786">
        <v>0</v>
      </c>
      <c r="I33" s="786">
        <v>2</v>
      </c>
      <c r="J33" s="786">
        <v>14</v>
      </c>
      <c r="K33" s="786">
        <v>1</v>
      </c>
    </row>
    <row r="34" spans="1:11" ht="3" customHeight="1" thickBot="1">
      <c r="A34" s="791"/>
      <c r="B34" s="788"/>
      <c r="C34" s="788"/>
      <c r="D34" s="788"/>
      <c r="E34" s="788"/>
      <c r="F34" s="788"/>
      <c r="G34" s="788"/>
      <c r="H34" s="788"/>
      <c r="I34" s="788"/>
      <c r="J34" s="788"/>
      <c r="K34" s="788"/>
    </row>
    <row r="35" spans="1:11" ht="15" customHeight="1">
      <c r="A35" s="66" t="s">
        <v>1571</v>
      </c>
    </row>
    <row r="36" spans="1:11" ht="15" customHeight="1">
      <c r="A36" s="68" t="s">
        <v>1572</v>
      </c>
    </row>
  </sheetData>
  <mergeCells count="12">
    <mergeCell ref="B21:E21"/>
    <mergeCell ref="F21:K21"/>
    <mergeCell ref="C22:D22"/>
    <mergeCell ref="E22:K22"/>
    <mergeCell ref="C23:D23"/>
    <mergeCell ref="C6:E6"/>
    <mergeCell ref="F6:K6"/>
    <mergeCell ref="A2:G2"/>
    <mergeCell ref="H2:K2"/>
    <mergeCell ref="A3:K3"/>
    <mergeCell ref="A4:K4"/>
    <mergeCell ref="H5:K5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view="pageBreakPreview" topLeftCell="A16" zoomScaleNormal="100" zoomScaleSheetLayoutView="75" workbookViewId="0">
      <selection activeCell="F14" sqref="F14"/>
    </sheetView>
  </sheetViews>
  <sheetFormatPr defaultColWidth="9" defaultRowHeight="13.2"/>
  <cols>
    <col min="1" max="1" width="7.59765625" style="691" customWidth="1"/>
    <col min="2" max="2" width="0.3984375" style="691" customWidth="1"/>
    <col min="3" max="3" width="8.3984375" style="691" customWidth="1"/>
    <col min="4" max="4" width="8.69921875" style="691" customWidth="1"/>
    <col min="5" max="5" width="10.09765625" style="691" customWidth="1"/>
    <col min="6" max="6" width="11.19921875" style="691" customWidth="1"/>
    <col min="7" max="7" width="9.69921875" style="691" customWidth="1"/>
    <col min="8" max="8" width="10.19921875" style="691" customWidth="1"/>
    <col min="9" max="9" width="7.09765625" style="691" customWidth="1"/>
    <col min="10" max="10" width="8.5" style="691" customWidth="1"/>
    <col min="11" max="13" width="9" style="691"/>
    <col min="14" max="14" width="6.3984375" style="691" customWidth="1"/>
    <col min="15" max="16384" width="9" style="691"/>
  </cols>
  <sheetData>
    <row r="1" spans="1:12" ht="24.9" customHeight="1">
      <c r="J1" s="2" t="s">
        <v>1573</v>
      </c>
    </row>
    <row r="2" spans="1:12" s="693" customFormat="1" ht="21.9" customHeight="1">
      <c r="A2" s="3"/>
      <c r="B2" s="3"/>
      <c r="F2" s="4"/>
      <c r="J2" s="4"/>
    </row>
    <row r="3" spans="1:12" s="694" customFormat="1" ht="21.9" customHeight="1">
      <c r="A3" s="1925" t="s">
        <v>1779</v>
      </c>
      <c r="B3" s="1925"/>
      <c r="C3" s="1925"/>
      <c r="D3" s="1925"/>
      <c r="E3" s="1925"/>
      <c r="F3" s="1925"/>
      <c r="G3" s="1925"/>
      <c r="H3" s="1925"/>
      <c r="I3" s="1925"/>
      <c r="J3" s="1925"/>
    </row>
    <row r="4" spans="1:12" s="695" customFormat="1" ht="21.9" customHeight="1">
      <c r="A4" s="1926" t="s">
        <v>1574</v>
      </c>
      <c r="B4" s="1926"/>
      <c r="C4" s="1926"/>
      <c r="D4" s="1926"/>
      <c r="E4" s="1926"/>
      <c r="F4" s="1926"/>
      <c r="G4" s="1926"/>
      <c r="H4" s="1926"/>
      <c r="I4" s="1926"/>
      <c r="J4" s="1926"/>
    </row>
    <row r="5" spans="1:12" s="795" customFormat="1" ht="15.9" customHeight="1" thickBot="1">
      <c r="A5" s="696" t="s">
        <v>1575</v>
      </c>
      <c r="B5" s="792"/>
      <c r="C5" s="792"/>
      <c r="D5" s="793"/>
      <c r="E5" s="793"/>
      <c r="F5" s="793"/>
      <c r="G5" s="793"/>
      <c r="H5" s="793"/>
      <c r="I5" s="1965" t="s">
        <v>1576</v>
      </c>
      <c r="J5" s="1965"/>
      <c r="K5" s="794"/>
    </row>
    <row r="6" spans="1:12" s="718" customFormat="1" ht="14.1" customHeight="1">
      <c r="A6" s="1331" t="s">
        <v>681</v>
      </c>
      <c r="B6" s="1332"/>
      <c r="C6" s="1966" t="s">
        <v>1806</v>
      </c>
      <c r="D6" s="1967"/>
      <c r="E6" s="1968" t="s">
        <v>1577</v>
      </c>
      <c r="F6" s="1969"/>
      <c r="G6" s="1970" t="s">
        <v>1578</v>
      </c>
      <c r="H6" s="1971"/>
      <c r="I6" s="1333" t="s">
        <v>1579</v>
      </c>
      <c r="J6" s="1334"/>
      <c r="K6" s="742"/>
      <c r="L6" s="796"/>
    </row>
    <row r="7" spans="1:12" s="718" customFormat="1" ht="14.1" customHeight="1">
      <c r="A7" s="1335"/>
      <c r="B7" s="1336"/>
      <c r="C7" s="1337"/>
      <c r="D7" s="1337"/>
      <c r="E7" s="1338" t="s">
        <v>1580</v>
      </c>
      <c r="F7" s="1339"/>
      <c r="G7" s="1957" t="s">
        <v>1581</v>
      </c>
      <c r="H7" s="1958"/>
      <c r="I7" s="1959" t="s">
        <v>1582</v>
      </c>
      <c r="J7" s="1960"/>
      <c r="K7" s="742"/>
    </row>
    <row r="8" spans="1:12" s="718" customFormat="1" ht="14.1" customHeight="1">
      <c r="A8" s="1335"/>
      <c r="B8" s="1336"/>
      <c r="C8" s="1339" t="s">
        <v>15</v>
      </c>
      <c r="D8" s="1337"/>
      <c r="E8" s="1340" t="s">
        <v>1583</v>
      </c>
      <c r="F8" s="1341"/>
      <c r="G8" s="1961" t="s">
        <v>1584</v>
      </c>
      <c r="H8" s="1962"/>
      <c r="I8" s="1963" t="s">
        <v>1585</v>
      </c>
      <c r="J8" s="1964"/>
      <c r="K8" s="742"/>
    </row>
    <row r="9" spans="1:12" s="718" customFormat="1" ht="15.6" customHeight="1">
      <c r="A9" s="1335"/>
      <c r="B9" s="1336"/>
      <c r="C9" s="1342" t="s">
        <v>1586</v>
      </c>
      <c r="D9" s="1343" t="s">
        <v>1587</v>
      </c>
      <c r="E9" s="1343" t="s">
        <v>1586</v>
      </c>
      <c r="F9" s="1344" t="s">
        <v>1587</v>
      </c>
      <c r="G9" s="1343" t="s">
        <v>1586</v>
      </c>
      <c r="H9" s="1344" t="s">
        <v>1587</v>
      </c>
      <c r="I9" s="1343" t="s">
        <v>1586</v>
      </c>
      <c r="J9" s="1344" t="s">
        <v>1587</v>
      </c>
      <c r="K9" s="742"/>
    </row>
    <row r="10" spans="1:12" s="718" customFormat="1" ht="14.1" customHeight="1">
      <c r="A10" s="1335"/>
      <c r="B10" s="1336"/>
      <c r="C10" s="1292"/>
      <c r="D10" s="1293" t="s">
        <v>1588</v>
      </c>
      <c r="E10" s="1293"/>
      <c r="F10" s="1345" t="s">
        <v>1161</v>
      </c>
      <c r="G10" s="1293"/>
      <c r="H10" s="1345" t="s">
        <v>1161</v>
      </c>
      <c r="I10" s="1293"/>
      <c r="J10" s="1345" t="s">
        <v>1161</v>
      </c>
      <c r="K10" s="742"/>
    </row>
    <row r="11" spans="1:12" s="718" customFormat="1" ht="14.1" customHeight="1">
      <c r="A11" s="1426" t="s">
        <v>23</v>
      </c>
      <c r="B11" s="1346"/>
      <c r="C11" s="1294" t="s">
        <v>1588</v>
      </c>
      <c r="D11" s="1295" t="s">
        <v>1589</v>
      </c>
      <c r="E11" s="1295" t="s">
        <v>1161</v>
      </c>
      <c r="F11" s="1347" t="s">
        <v>1590</v>
      </c>
      <c r="G11" s="1295" t="s">
        <v>1161</v>
      </c>
      <c r="H11" s="1347" t="s">
        <v>1590</v>
      </c>
      <c r="I11" s="1295" t="s">
        <v>1161</v>
      </c>
      <c r="J11" s="1347" t="s">
        <v>1590</v>
      </c>
      <c r="K11" s="742"/>
    </row>
    <row r="12" spans="1:12" s="718" customFormat="1" ht="5.4" customHeight="1">
      <c r="A12" s="797"/>
      <c r="B12" s="739"/>
      <c r="C12" s="798"/>
      <c r="D12" s="798"/>
      <c r="E12" s="798"/>
      <c r="F12" s="798"/>
      <c r="G12" s="798"/>
      <c r="H12" s="798"/>
      <c r="I12" s="798"/>
      <c r="J12" s="798"/>
      <c r="K12" s="742"/>
    </row>
    <row r="13" spans="1:12" s="718" customFormat="1" ht="84.9" customHeight="1">
      <c r="A13" s="158">
        <v>2011</v>
      </c>
      <c r="B13" s="799"/>
      <c r="C13" s="800">
        <v>1163</v>
      </c>
      <c r="D13" s="800">
        <v>2929</v>
      </c>
      <c r="E13" s="800">
        <v>311</v>
      </c>
      <c r="F13" s="800">
        <v>777</v>
      </c>
      <c r="G13" s="800">
        <v>852</v>
      </c>
      <c r="H13" s="800">
        <v>2152</v>
      </c>
      <c r="I13" s="800">
        <v>0</v>
      </c>
      <c r="J13" s="800">
        <v>0</v>
      </c>
      <c r="K13" s="742"/>
    </row>
    <row r="14" spans="1:12" s="718" customFormat="1" ht="84.9" customHeight="1">
      <c r="A14" s="158">
        <v>2012</v>
      </c>
      <c r="B14" s="799"/>
      <c r="C14" s="720">
        <v>1233</v>
      </c>
      <c r="D14" s="720">
        <v>3209</v>
      </c>
      <c r="E14" s="720">
        <v>323</v>
      </c>
      <c r="F14" s="720">
        <v>853</v>
      </c>
      <c r="G14" s="720">
        <v>910</v>
      </c>
      <c r="H14" s="720">
        <v>2356</v>
      </c>
      <c r="I14" s="800">
        <v>0</v>
      </c>
      <c r="J14" s="800">
        <v>0</v>
      </c>
      <c r="K14" s="742"/>
    </row>
    <row r="15" spans="1:12" s="718" customFormat="1" ht="84.9" customHeight="1">
      <c r="A15" s="158">
        <v>2013</v>
      </c>
      <c r="B15" s="799"/>
      <c r="C15" s="720">
        <v>1214</v>
      </c>
      <c r="D15" s="720">
        <v>3138</v>
      </c>
      <c r="E15" s="720">
        <v>290</v>
      </c>
      <c r="F15" s="720">
        <v>762</v>
      </c>
      <c r="G15" s="720">
        <v>924</v>
      </c>
      <c r="H15" s="720">
        <v>2376</v>
      </c>
      <c r="I15" s="800">
        <v>0</v>
      </c>
      <c r="J15" s="800">
        <v>0</v>
      </c>
      <c r="K15" s="742"/>
    </row>
    <row r="16" spans="1:12" s="718" customFormat="1" ht="84.9" customHeight="1">
      <c r="A16" s="158">
        <v>2014</v>
      </c>
      <c r="B16" s="799"/>
      <c r="C16" s="720">
        <v>1292</v>
      </c>
      <c r="D16" s="720">
        <v>3201</v>
      </c>
      <c r="E16" s="720">
        <v>401</v>
      </c>
      <c r="F16" s="720">
        <v>962</v>
      </c>
      <c r="G16" s="720">
        <v>891</v>
      </c>
      <c r="H16" s="720">
        <v>2239</v>
      </c>
      <c r="I16" s="800">
        <v>0</v>
      </c>
      <c r="J16" s="800">
        <v>0</v>
      </c>
      <c r="K16" s="742"/>
    </row>
    <row r="17" spans="1:11" s="718" customFormat="1" ht="84.9" customHeight="1">
      <c r="A17" s="158">
        <v>2015</v>
      </c>
      <c r="B17" s="799"/>
      <c r="C17" s="720">
        <v>1284</v>
      </c>
      <c r="D17" s="720">
        <v>3177</v>
      </c>
      <c r="E17" s="720">
        <v>834</v>
      </c>
      <c r="F17" s="720">
        <v>2090</v>
      </c>
      <c r="G17" s="720">
        <v>450</v>
      </c>
      <c r="H17" s="720">
        <v>1087</v>
      </c>
      <c r="I17" s="800">
        <v>0</v>
      </c>
      <c r="J17" s="800">
        <v>0</v>
      </c>
      <c r="K17" s="742"/>
    </row>
    <row r="18" spans="1:11" s="723" customFormat="1" ht="84.9" customHeight="1">
      <c r="A18" s="164">
        <v>2016</v>
      </c>
      <c r="B18" s="801"/>
      <c r="C18" s="722">
        <v>1282</v>
      </c>
      <c r="D18" s="722">
        <v>3058</v>
      </c>
      <c r="E18" s="722">
        <v>824</v>
      </c>
      <c r="F18" s="722">
        <v>1554</v>
      </c>
      <c r="G18" s="722">
        <v>458</v>
      </c>
      <c r="H18" s="722">
        <v>1504</v>
      </c>
      <c r="I18" s="802">
        <v>0</v>
      </c>
      <c r="J18" s="802">
        <v>0</v>
      </c>
      <c r="K18" s="803"/>
    </row>
    <row r="19" spans="1:11" s="718" customFormat="1" ht="8.4" customHeight="1" thickBot="1">
      <c r="A19" s="769"/>
      <c r="B19" s="804"/>
      <c r="C19" s="725"/>
      <c r="D19" s="725"/>
      <c r="E19" s="805"/>
      <c r="F19" s="805"/>
      <c r="G19" s="741"/>
      <c r="H19" s="741"/>
      <c r="I19" s="741"/>
      <c r="J19" s="741"/>
      <c r="K19" s="742"/>
    </row>
    <row r="20" spans="1:11" s="810" customFormat="1" ht="15" customHeight="1">
      <c r="A20" s="806" t="s">
        <v>1591</v>
      </c>
      <c r="B20" s="807"/>
      <c r="C20" s="808"/>
      <c r="D20" s="808"/>
      <c r="E20" s="808"/>
      <c r="F20" s="808"/>
      <c r="G20" s="808"/>
      <c r="H20" s="808"/>
      <c r="I20" s="808"/>
      <c r="J20" s="808"/>
      <c r="K20" s="809"/>
    </row>
    <row r="21" spans="1:11" s="699" customFormat="1" ht="15" customHeight="1">
      <c r="B21" s="811"/>
      <c r="C21" s="698"/>
      <c r="D21" s="698"/>
      <c r="E21" s="698"/>
      <c r="F21" s="698"/>
      <c r="G21" s="698"/>
      <c r="H21" s="698"/>
      <c r="I21" s="698"/>
      <c r="J21" s="698"/>
      <c r="K21" s="812"/>
    </row>
    <row r="22" spans="1:11">
      <c r="K22" s="813"/>
    </row>
  </sheetData>
  <mergeCells count="10">
    <mergeCell ref="G7:H7"/>
    <mergeCell ref="I7:J7"/>
    <mergeCell ref="G8:H8"/>
    <mergeCell ref="I8:J8"/>
    <mergeCell ref="A3:J3"/>
    <mergeCell ref="A4:J4"/>
    <mergeCell ref="I5:J5"/>
    <mergeCell ref="C6:D6"/>
    <mergeCell ref="E6:F6"/>
    <mergeCell ref="G6:H6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9"/>
  <sheetViews>
    <sheetView view="pageBreakPreview" topLeftCell="A25" zoomScaleNormal="100" zoomScaleSheetLayoutView="85" workbookViewId="0">
      <selection activeCell="F37" sqref="F37"/>
    </sheetView>
  </sheetViews>
  <sheetFormatPr defaultColWidth="9" defaultRowHeight="13.2"/>
  <cols>
    <col min="1" max="1" width="6.59765625" style="1" customWidth="1"/>
    <col min="2" max="2" width="4.3984375" style="1" customWidth="1"/>
    <col min="3" max="3" width="3.8984375" style="1" customWidth="1"/>
    <col min="4" max="5" width="3.69921875" style="1" customWidth="1"/>
    <col min="6" max="6" width="4" style="1" customWidth="1"/>
    <col min="7" max="7" width="4.3984375" style="1" customWidth="1"/>
    <col min="8" max="8" width="3.8984375" style="1" customWidth="1"/>
    <col min="9" max="9" width="4.8984375" style="1" customWidth="1"/>
    <col min="10" max="10" width="5.8984375" style="1" customWidth="1"/>
    <col min="11" max="12" width="6.59765625" style="1" customWidth="1"/>
    <col min="13" max="13" width="4.59765625" style="1" customWidth="1"/>
    <col min="14" max="14" width="6" style="1" customWidth="1"/>
    <col min="15" max="15" width="6.3984375" style="1" customWidth="1"/>
    <col min="16" max="16" width="6.09765625" style="1" customWidth="1"/>
    <col min="17" max="16384" width="9" style="1"/>
  </cols>
  <sheetData>
    <row r="1" spans="1:16" ht="24.9" customHeight="1">
      <c r="A1" s="70" t="s">
        <v>1592</v>
      </c>
    </row>
    <row r="2" spans="1:16" s="4" customFormat="1" ht="21.9" customHeight="1">
      <c r="A2" s="7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7" customFormat="1" ht="21.9" customHeight="1">
      <c r="A3" s="1511" t="s">
        <v>1780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</row>
    <row r="4" spans="1:16" s="74" customFormat="1" ht="21.9" customHeight="1">
      <c r="A4" s="1512" t="s">
        <v>1593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</row>
    <row r="5" spans="1:16" s="13" customFormat="1" ht="15.9" customHeight="1" thickBot="1">
      <c r="A5" s="814" t="s">
        <v>1594</v>
      </c>
      <c r="B5" s="11"/>
      <c r="C5" s="12"/>
      <c r="D5" s="12"/>
      <c r="E5" s="12"/>
      <c r="F5" s="12"/>
      <c r="G5" s="12"/>
      <c r="H5" s="12"/>
      <c r="I5" s="12"/>
      <c r="J5" s="12"/>
      <c r="K5" s="12" t="s">
        <v>4</v>
      </c>
      <c r="L5" s="12"/>
      <c r="M5" s="12"/>
      <c r="N5" s="1513" t="s">
        <v>1595</v>
      </c>
      <c r="O5" s="1513"/>
      <c r="P5" s="1513"/>
    </row>
    <row r="6" spans="1:16" s="20" customFormat="1" ht="12.75" customHeight="1">
      <c r="A6" s="1348" t="s">
        <v>1596</v>
      </c>
      <c r="B6" s="1349" t="s">
        <v>1597</v>
      </c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49"/>
    </row>
    <row r="7" spans="1:16" s="20" customFormat="1" ht="12.75" customHeight="1">
      <c r="A7" s="1247"/>
      <c r="B7" s="53" t="s">
        <v>966</v>
      </c>
      <c r="C7" s="22"/>
      <c r="D7" s="22"/>
      <c r="E7" s="22"/>
      <c r="F7" s="22"/>
      <c r="G7" s="22"/>
      <c r="H7" s="22"/>
      <c r="I7" s="24" t="s">
        <v>1598</v>
      </c>
      <c r="J7" s="22"/>
      <c r="K7" s="22"/>
      <c r="L7" s="22"/>
      <c r="M7" s="944" t="s">
        <v>1599</v>
      </c>
      <c r="N7" s="22"/>
      <c r="O7" s="22"/>
      <c r="P7" s="22"/>
    </row>
    <row r="8" spans="1:16" s="20" customFormat="1" ht="12.75" customHeight="1">
      <c r="A8" s="1247"/>
      <c r="B8" s="605" t="s">
        <v>15</v>
      </c>
      <c r="C8" s="605"/>
      <c r="D8" s="605"/>
      <c r="E8" s="605"/>
      <c r="F8" s="605"/>
      <c r="G8" s="605"/>
      <c r="H8" s="605"/>
      <c r="I8" s="607" t="s">
        <v>1600</v>
      </c>
      <c r="J8" s="605"/>
      <c r="K8" s="605"/>
      <c r="L8" s="605"/>
      <c r="M8" s="607" t="s">
        <v>1754</v>
      </c>
      <c r="N8" s="605"/>
      <c r="O8" s="605"/>
      <c r="P8" s="605"/>
    </row>
    <row r="9" spans="1:16" s="20" customFormat="1" ht="12.75" customHeight="1">
      <c r="A9" s="1247"/>
      <c r="B9" s="115" t="s">
        <v>1601</v>
      </c>
      <c r="C9" s="1972" t="s">
        <v>1752</v>
      </c>
      <c r="D9" s="1973"/>
      <c r="E9" s="1973"/>
      <c r="F9" s="1974"/>
      <c r="G9" s="1975" t="s">
        <v>1603</v>
      </c>
      <c r="H9" s="1976"/>
      <c r="I9" s="115" t="s">
        <v>1601</v>
      </c>
      <c r="J9" s="1972" t="s">
        <v>1602</v>
      </c>
      <c r="K9" s="1974"/>
      <c r="L9" s="139" t="s">
        <v>1604</v>
      </c>
      <c r="M9" s="115" t="s">
        <v>1601</v>
      </c>
      <c r="N9" s="1972" t="s">
        <v>1602</v>
      </c>
      <c r="O9" s="1974"/>
      <c r="P9" s="1350" t="s">
        <v>1603</v>
      </c>
    </row>
    <row r="10" spans="1:16" s="20" customFormat="1" ht="12.75" customHeight="1">
      <c r="A10" s="1247"/>
      <c r="B10" s="115"/>
      <c r="C10" s="1521" t="s">
        <v>1605</v>
      </c>
      <c r="D10" s="1522"/>
      <c r="E10" s="1521" t="s">
        <v>1606</v>
      </c>
      <c r="F10" s="1522"/>
      <c r="G10" s="1549" t="s">
        <v>1607</v>
      </c>
      <c r="H10" s="1551"/>
      <c r="I10" s="115"/>
      <c r="J10" s="115" t="s">
        <v>1605</v>
      </c>
      <c r="K10" s="115" t="s">
        <v>1606</v>
      </c>
      <c r="L10" s="115" t="s">
        <v>1607</v>
      </c>
      <c r="M10" s="115"/>
      <c r="N10" s="115" t="s">
        <v>1605</v>
      </c>
      <c r="O10" s="115" t="s">
        <v>1606</v>
      </c>
      <c r="P10" s="1245" t="s">
        <v>1608</v>
      </c>
    </row>
    <row r="11" spans="1:16" s="20" customFormat="1" ht="12.75" customHeight="1">
      <c r="A11" s="1247"/>
      <c r="B11" s="139"/>
      <c r="C11" s="24"/>
      <c r="D11" s="23"/>
      <c r="E11" s="24"/>
      <c r="F11" s="23"/>
      <c r="G11" s="56" t="s">
        <v>1609</v>
      </c>
      <c r="H11" s="56"/>
      <c r="I11" s="57"/>
      <c r="J11" s="57"/>
      <c r="K11" s="57"/>
      <c r="L11" s="57" t="s">
        <v>1609</v>
      </c>
      <c r="M11" s="57"/>
      <c r="N11" s="57"/>
      <c r="O11" s="57"/>
      <c r="P11" s="1243" t="s">
        <v>1609</v>
      </c>
    </row>
    <row r="12" spans="1:16" s="20" customFormat="1" ht="12.75" customHeight="1">
      <c r="A12" s="1242" t="s">
        <v>298</v>
      </c>
      <c r="B12" s="32" t="s">
        <v>1610</v>
      </c>
      <c r="C12" s="608" t="s">
        <v>1611</v>
      </c>
      <c r="D12" s="608"/>
      <c r="E12" s="608" t="s">
        <v>1612</v>
      </c>
      <c r="F12" s="608"/>
      <c r="G12" s="608" t="s">
        <v>1613</v>
      </c>
      <c r="H12" s="608"/>
      <c r="I12" s="32" t="s">
        <v>1610</v>
      </c>
      <c r="J12" s="32" t="s">
        <v>1614</v>
      </c>
      <c r="K12" s="32" t="s">
        <v>1615</v>
      </c>
      <c r="L12" s="32" t="s">
        <v>1613</v>
      </c>
      <c r="M12" s="32" t="s">
        <v>1610</v>
      </c>
      <c r="N12" s="32" t="s">
        <v>1614</v>
      </c>
      <c r="O12" s="32" t="s">
        <v>1615</v>
      </c>
      <c r="P12" s="1241" t="s">
        <v>1613</v>
      </c>
    </row>
    <row r="13" spans="1:16" s="36" customFormat="1" ht="3" customHeight="1">
      <c r="A13" s="34"/>
      <c r="B13" s="35"/>
      <c r="C13" s="123"/>
      <c r="D13" s="123"/>
      <c r="E13" s="123"/>
      <c r="F13" s="123"/>
      <c r="G13" s="123"/>
      <c r="H13" s="123"/>
      <c r="I13" s="35"/>
      <c r="J13" s="35"/>
      <c r="K13" s="35"/>
      <c r="L13" s="35"/>
      <c r="M13" s="35"/>
      <c r="N13" s="35"/>
      <c r="O13" s="35"/>
      <c r="P13" s="35"/>
    </row>
    <row r="14" spans="1:16" s="36" customFormat="1" ht="33.9" customHeight="1">
      <c r="A14" s="37">
        <v>2011</v>
      </c>
      <c r="B14" s="41">
        <v>3</v>
      </c>
      <c r="C14" s="1519">
        <v>654</v>
      </c>
      <c r="D14" s="1519"/>
      <c r="E14" s="1519">
        <v>358</v>
      </c>
      <c r="F14" s="1519"/>
      <c r="G14" s="1519">
        <v>7289</v>
      </c>
      <c r="H14" s="1519"/>
      <c r="I14" s="41">
        <v>1</v>
      </c>
      <c r="J14" s="41">
        <v>248</v>
      </c>
      <c r="K14" s="41">
        <v>30</v>
      </c>
      <c r="L14" s="41">
        <v>3641</v>
      </c>
      <c r="M14" s="160">
        <v>2</v>
      </c>
      <c r="N14" s="160">
        <v>406</v>
      </c>
      <c r="O14" s="160">
        <v>328</v>
      </c>
      <c r="P14" s="38">
        <v>3648</v>
      </c>
    </row>
    <row r="15" spans="1:16" s="36" customFormat="1" ht="33.9" customHeight="1">
      <c r="A15" s="37">
        <v>2012</v>
      </c>
      <c r="B15" s="41">
        <v>3</v>
      </c>
      <c r="C15" s="1519">
        <v>654</v>
      </c>
      <c r="D15" s="1519"/>
      <c r="E15" s="1519">
        <v>216</v>
      </c>
      <c r="F15" s="1519"/>
      <c r="G15" s="1519">
        <v>6831</v>
      </c>
      <c r="H15" s="1519"/>
      <c r="I15" s="41">
        <v>1</v>
      </c>
      <c r="J15" s="41">
        <v>248</v>
      </c>
      <c r="K15" s="41">
        <v>38</v>
      </c>
      <c r="L15" s="41">
        <v>3052</v>
      </c>
      <c r="M15" s="160">
        <v>2</v>
      </c>
      <c r="N15" s="160">
        <v>406</v>
      </c>
      <c r="O15" s="160">
        <v>178</v>
      </c>
      <c r="P15" s="38">
        <v>3779</v>
      </c>
    </row>
    <row r="16" spans="1:16" s="36" customFormat="1" ht="33.9" customHeight="1">
      <c r="A16" s="37">
        <v>2013</v>
      </c>
      <c r="B16" s="41">
        <v>3</v>
      </c>
      <c r="C16" s="1519">
        <v>654</v>
      </c>
      <c r="D16" s="1519"/>
      <c r="E16" s="1519">
        <v>352</v>
      </c>
      <c r="F16" s="1519"/>
      <c r="G16" s="1519">
        <v>3336</v>
      </c>
      <c r="H16" s="1519"/>
      <c r="I16" s="41">
        <v>1</v>
      </c>
      <c r="J16" s="41">
        <v>248</v>
      </c>
      <c r="K16" s="41">
        <v>78</v>
      </c>
      <c r="L16" s="41">
        <v>3336</v>
      </c>
      <c r="M16" s="160">
        <v>2</v>
      </c>
      <c r="N16" s="160">
        <v>406</v>
      </c>
      <c r="O16" s="160">
        <v>274</v>
      </c>
      <c r="P16" s="38">
        <v>0</v>
      </c>
    </row>
    <row r="17" spans="1:16" s="36" customFormat="1" ht="33.9" customHeight="1">
      <c r="A17" s="37">
        <v>2014</v>
      </c>
      <c r="B17" s="41">
        <v>3</v>
      </c>
      <c r="C17" s="1519">
        <v>654</v>
      </c>
      <c r="D17" s="1519"/>
      <c r="E17" s="1519">
        <v>352</v>
      </c>
      <c r="F17" s="1519"/>
      <c r="G17" s="1519">
        <v>6985</v>
      </c>
      <c r="H17" s="1519"/>
      <c r="I17" s="41">
        <v>1</v>
      </c>
      <c r="J17" s="41">
        <v>248</v>
      </c>
      <c r="K17" s="41">
        <v>78</v>
      </c>
      <c r="L17" s="41">
        <v>3176</v>
      </c>
      <c r="M17" s="160">
        <v>2</v>
      </c>
      <c r="N17" s="160">
        <v>406</v>
      </c>
      <c r="O17" s="160">
        <v>274</v>
      </c>
      <c r="P17" s="38">
        <v>3809</v>
      </c>
    </row>
    <row r="18" spans="1:16" s="36" customFormat="1" ht="33.9" customHeight="1">
      <c r="A18" s="37">
        <v>2015</v>
      </c>
      <c r="B18" s="1416">
        <v>3</v>
      </c>
      <c r="C18" s="1519">
        <v>654</v>
      </c>
      <c r="D18" s="1519"/>
      <c r="E18" s="1519">
        <v>352</v>
      </c>
      <c r="F18" s="1519"/>
      <c r="G18" s="1519">
        <v>6961</v>
      </c>
      <c r="H18" s="1519"/>
      <c r="I18" s="1416">
        <v>1</v>
      </c>
      <c r="J18" s="1416">
        <v>248</v>
      </c>
      <c r="K18" s="1416">
        <v>78</v>
      </c>
      <c r="L18" s="1416">
        <v>3176</v>
      </c>
      <c r="M18" s="160">
        <v>2</v>
      </c>
      <c r="N18" s="160">
        <v>406</v>
      </c>
      <c r="O18" s="160">
        <v>274</v>
      </c>
      <c r="P18" s="38">
        <v>3785</v>
      </c>
    </row>
    <row r="19" spans="1:16" s="40" customFormat="1" ht="39.9" customHeight="1">
      <c r="A19" s="42">
        <v>2016</v>
      </c>
      <c r="B19" s="1460">
        <v>3</v>
      </c>
      <c r="C19" s="1529">
        <v>654</v>
      </c>
      <c r="D19" s="1529"/>
      <c r="E19" s="1529">
        <f>K19+O19</f>
        <v>352</v>
      </c>
      <c r="F19" s="1529"/>
      <c r="G19" s="1529">
        <f>L19+P19</f>
        <v>8558</v>
      </c>
      <c r="H19" s="1529"/>
      <c r="I19" s="1460">
        <v>1</v>
      </c>
      <c r="J19" s="1460">
        <v>248</v>
      </c>
      <c r="K19" s="1460">
        <v>78</v>
      </c>
      <c r="L19" s="1460">
        <v>4802</v>
      </c>
      <c r="M19" s="166">
        <v>2</v>
      </c>
      <c r="N19" s="166">
        <v>406</v>
      </c>
      <c r="O19" s="166">
        <v>274</v>
      </c>
      <c r="P19" s="43">
        <v>3756</v>
      </c>
    </row>
    <row r="20" spans="1:16" s="36" customFormat="1" ht="3" customHeight="1" thickBot="1">
      <c r="A20" s="189"/>
      <c r="B20" s="45" t="s">
        <v>4</v>
      </c>
      <c r="C20" s="45" t="s">
        <v>4</v>
      </c>
      <c r="D20" s="45"/>
      <c r="E20" s="45" t="s">
        <v>4</v>
      </c>
      <c r="F20" s="45"/>
      <c r="G20" s="45" t="s">
        <v>4</v>
      </c>
      <c r="H20" s="45"/>
      <c r="I20" s="45"/>
      <c r="J20" s="45"/>
      <c r="K20" s="45"/>
      <c r="L20" s="45"/>
      <c r="M20" s="46"/>
      <c r="N20" s="46"/>
      <c r="O20" s="46"/>
      <c r="P20" s="46"/>
    </row>
    <row r="21" spans="1:16" s="191" customFormat="1" ht="27" customHeight="1" thickBot="1">
      <c r="A21" s="190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</row>
    <row r="22" spans="1:16" s="36" customFormat="1" ht="12.75" customHeight="1">
      <c r="A22" s="1351" t="s">
        <v>1596</v>
      </c>
      <c r="B22" s="1352" t="s">
        <v>1616</v>
      </c>
      <c r="C22" s="1352"/>
      <c r="D22" s="1352"/>
      <c r="E22" s="1352"/>
      <c r="F22" s="1352"/>
      <c r="G22" s="1352"/>
      <c r="H22" s="1353" t="s">
        <v>1617</v>
      </c>
      <c r="I22" s="1352"/>
      <c r="J22" s="1352"/>
      <c r="K22" s="1352"/>
      <c r="L22" s="1352"/>
      <c r="M22" s="1352"/>
      <c r="N22" s="1352"/>
      <c r="O22" s="1352"/>
      <c r="P22" s="1352"/>
    </row>
    <row r="23" spans="1:16" s="36" customFormat="1" ht="12.75" customHeight="1">
      <c r="A23" s="1249"/>
      <c r="B23" s="1040" t="s">
        <v>276</v>
      </c>
      <c r="C23" s="1040"/>
      <c r="D23" s="1354" t="s">
        <v>1618</v>
      </c>
      <c r="E23" s="1040"/>
      <c r="F23" s="1354" t="s">
        <v>1753</v>
      </c>
      <c r="G23" s="1040"/>
      <c r="H23" s="1354" t="s">
        <v>1619</v>
      </c>
      <c r="I23" s="1040"/>
      <c r="J23" s="1040"/>
      <c r="K23" s="1354" t="s">
        <v>1620</v>
      </c>
      <c r="L23" s="1040"/>
      <c r="M23" s="1040"/>
      <c r="N23" s="1354" t="s">
        <v>1621</v>
      </c>
      <c r="O23" s="1040"/>
      <c r="P23" s="1040"/>
    </row>
    <row r="24" spans="1:16" s="36" customFormat="1" ht="12.75" customHeight="1">
      <c r="A24" s="1815"/>
      <c r="B24" s="508" t="s">
        <v>15</v>
      </c>
      <c r="C24" s="508"/>
      <c r="D24" s="507" t="s">
        <v>154</v>
      </c>
      <c r="E24" s="508"/>
      <c r="F24" s="1606" t="s">
        <v>1631</v>
      </c>
      <c r="G24" s="1748"/>
      <c r="H24" s="507" t="s">
        <v>1610</v>
      </c>
      <c r="I24" s="508"/>
      <c r="J24" s="508"/>
      <c r="K24" s="507" t="s">
        <v>1623</v>
      </c>
      <c r="L24" s="508"/>
      <c r="M24" s="508"/>
      <c r="N24" s="507" t="s">
        <v>1624</v>
      </c>
      <c r="O24" s="508"/>
      <c r="P24" s="508"/>
    </row>
    <row r="25" spans="1:16" s="36" customFormat="1" ht="12.75" customHeight="1">
      <c r="A25" s="1815"/>
      <c r="B25" s="1246" t="s">
        <v>1601</v>
      </c>
      <c r="C25" s="1246" t="s">
        <v>1625</v>
      </c>
      <c r="D25" s="1246" t="s">
        <v>1601</v>
      </c>
      <c r="E25" s="1246" t="s">
        <v>1625</v>
      </c>
      <c r="F25" s="1246" t="s">
        <v>1601</v>
      </c>
      <c r="G25" s="1246" t="s">
        <v>1625</v>
      </c>
      <c r="H25" s="115" t="s">
        <v>1626</v>
      </c>
      <c r="I25" s="115" t="s">
        <v>1627</v>
      </c>
      <c r="J25" s="115" t="s">
        <v>1755</v>
      </c>
      <c r="K25" s="115" t="s">
        <v>1626</v>
      </c>
      <c r="L25" s="115" t="s">
        <v>1627</v>
      </c>
      <c r="M25" s="115" t="s">
        <v>1755</v>
      </c>
      <c r="N25" s="115" t="s">
        <v>1626</v>
      </c>
      <c r="O25" s="115" t="s">
        <v>1627</v>
      </c>
      <c r="P25" s="1388" t="s">
        <v>1755</v>
      </c>
    </row>
    <row r="26" spans="1:16" s="36" customFormat="1" ht="12.75" customHeight="1">
      <c r="A26" s="1263"/>
      <c r="B26" s="1262"/>
      <c r="C26" s="1262"/>
      <c r="D26" s="1262"/>
      <c r="E26" s="1262"/>
      <c r="F26" s="1262"/>
      <c r="G26" s="1262"/>
      <c r="H26" s="1316" t="s">
        <v>1628</v>
      </c>
      <c r="I26" s="1316"/>
      <c r="J26" s="1316" t="s">
        <v>1756</v>
      </c>
      <c r="K26" s="1316" t="s">
        <v>1629</v>
      </c>
      <c r="L26" s="102"/>
      <c r="M26" s="1316" t="s">
        <v>1756</v>
      </c>
      <c r="N26" s="102" t="s">
        <v>1629</v>
      </c>
      <c r="O26" s="102"/>
      <c r="P26" s="1396" t="s">
        <v>1756</v>
      </c>
    </row>
    <row r="27" spans="1:16" s="36" customFormat="1" ht="12.75" customHeight="1">
      <c r="A27" s="1258" t="s">
        <v>298</v>
      </c>
      <c r="B27" s="1258" t="s">
        <v>1610</v>
      </c>
      <c r="C27" s="1258" t="s">
        <v>1630</v>
      </c>
      <c r="D27" s="1258" t="s">
        <v>1610</v>
      </c>
      <c r="E27" s="1258" t="s">
        <v>1630</v>
      </c>
      <c r="F27" s="1258" t="s">
        <v>1610</v>
      </c>
      <c r="G27" s="1258" t="s">
        <v>1630</v>
      </c>
      <c r="H27" s="749" t="s">
        <v>1020</v>
      </c>
      <c r="I27" s="749" t="s">
        <v>154</v>
      </c>
      <c r="J27" s="1248" t="s">
        <v>1757</v>
      </c>
      <c r="K27" s="749" t="s">
        <v>1632</v>
      </c>
      <c r="L27" s="749" t="s">
        <v>154</v>
      </c>
      <c r="M27" s="1248" t="s">
        <v>1757</v>
      </c>
      <c r="N27" s="749" t="s">
        <v>1632</v>
      </c>
      <c r="O27" s="749" t="s">
        <v>154</v>
      </c>
      <c r="P27" s="1392" t="s">
        <v>1757</v>
      </c>
    </row>
    <row r="28" spans="1:16" s="36" customFormat="1" ht="3" customHeight="1">
      <c r="A28" s="34"/>
      <c r="B28" s="35"/>
      <c r="C28" s="35"/>
      <c r="D28" s="35"/>
      <c r="E28" s="35"/>
      <c r="F28" s="35"/>
      <c r="G28" s="35"/>
      <c r="H28" s="35"/>
      <c r="I28" s="35"/>
      <c r="J28" s="123"/>
      <c r="K28" s="35"/>
      <c r="L28" s="35"/>
      <c r="M28" s="35"/>
      <c r="N28" s="35"/>
      <c r="O28" s="35"/>
      <c r="P28" s="35"/>
    </row>
    <row r="29" spans="1:16" s="36" customFormat="1" ht="33.9" customHeight="1">
      <c r="A29" s="60">
        <v>2011</v>
      </c>
      <c r="B29" s="1389">
        <v>0</v>
      </c>
      <c r="C29" s="1389">
        <v>0</v>
      </c>
      <c r="D29" s="1389">
        <v>0</v>
      </c>
      <c r="E29" s="1389">
        <v>0</v>
      </c>
      <c r="F29" s="1389">
        <v>0</v>
      </c>
      <c r="G29" s="1389">
        <v>0</v>
      </c>
      <c r="H29" s="38">
        <v>2</v>
      </c>
      <c r="I29" s="41">
        <v>1</v>
      </c>
      <c r="J29" s="41">
        <v>1</v>
      </c>
      <c r="K29" s="38">
        <v>10500</v>
      </c>
      <c r="L29" s="41">
        <v>10000</v>
      </c>
      <c r="M29" s="41">
        <v>500</v>
      </c>
      <c r="N29" s="38">
        <v>4586</v>
      </c>
      <c r="O29" s="41">
        <v>4582</v>
      </c>
      <c r="P29" s="41">
        <v>4</v>
      </c>
    </row>
    <row r="30" spans="1:16" s="36" customFormat="1" ht="33.9" customHeight="1">
      <c r="A30" s="37">
        <v>2012</v>
      </c>
      <c r="B30" s="1389">
        <v>0</v>
      </c>
      <c r="C30" s="1389">
        <v>0</v>
      </c>
      <c r="D30" s="1389">
        <v>0</v>
      </c>
      <c r="E30" s="1389">
        <v>0</v>
      </c>
      <c r="F30" s="1389">
        <v>0</v>
      </c>
      <c r="G30" s="1389">
        <v>0</v>
      </c>
      <c r="H30" s="38">
        <v>2</v>
      </c>
      <c r="I30" s="41">
        <v>1</v>
      </c>
      <c r="J30" s="41">
        <v>1</v>
      </c>
      <c r="K30" s="38">
        <v>10000</v>
      </c>
      <c r="L30" s="41">
        <v>10000</v>
      </c>
      <c r="M30" s="41">
        <v>500</v>
      </c>
      <c r="N30" s="38">
        <v>5020</v>
      </c>
      <c r="O30" s="41">
        <v>5016</v>
      </c>
      <c r="P30" s="41">
        <v>4</v>
      </c>
    </row>
    <row r="31" spans="1:16" s="36" customFormat="1" ht="33.9" customHeight="1">
      <c r="A31" s="37">
        <v>2013</v>
      </c>
      <c r="B31" s="1389">
        <v>0</v>
      </c>
      <c r="C31" s="1389">
        <v>0</v>
      </c>
      <c r="D31" s="1389">
        <v>0</v>
      </c>
      <c r="E31" s="1389">
        <v>0</v>
      </c>
      <c r="F31" s="1389">
        <v>0</v>
      </c>
      <c r="G31" s="1389">
        <v>0</v>
      </c>
      <c r="H31" s="38">
        <v>1</v>
      </c>
      <c r="I31" s="41">
        <v>1</v>
      </c>
      <c r="J31" s="41">
        <v>0</v>
      </c>
      <c r="K31" s="38">
        <v>10000</v>
      </c>
      <c r="L31" s="41">
        <v>10000</v>
      </c>
      <c r="M31" s="41">
        <v>0</v>
      </c>
      <c r="N31" s="38">
        <v>5409</v>
      </c>
      <c r="O31" s="41">
        <v>5409</v>
      </c>
      <c r="P31" s="41">
        <v>0</v>
      </c>
    </row>
    <row r="32" spans="1:16" s="36" customFormat="1" ht="33.9" customHeight="1">
      <c r="A32" s="37">
        <v>2014</v>
      </c>
      <c r="B32" s="1389">
        <v>0</v>
      </c>
      <c r="C32" s="1389">
        <v>0</v>
      </c>
      <c r="D32" s="1389">
        <v>0</v>
      </c>
      <c r="E32" s="1389">
        <v>0</v>
      </c>
      <c r="F32" s="1389">
        <v>0</v>
      </c>
      <c r="G32" s="1389">
        <v>0</v>
      </c>
      <c r="H32" s="38">
        <v>1</v>
      </c>
      <c r="I32" s="41">
        <v>1</v>
      </c>
      <c r="J32" s="41">
        <v>0</v>
      </c>
      <c r="K32" s="38">
        <v>10000</v>
      </c>
      <c r="L32" s="41">
        <v>10000</v>
      </c>
      <c r="M32" s="41">
        <v>0</v>
      </c>
      <c r="N32" s="38">
        <v>5945</v>
      </c>
      <c r="O32" s="41">
        <v>5945</v>
      </c>
      <c r="P32" s="41">
        <v>0</v>
      </c>
    </row>
    <row r="33" spans="1:16" s="36" customFormat="1" ht="33.9" customHeight="1">
      <c r="A33" s="37">
        <v>2015</v>
      </c>
      <c r="B33" s="38">
        <v>1</v>
      </c>
      <c r="C33" s="38">
        <v>4</v>
      </c>
      <c r="D33" s="1416">
        <v>1</v>
      </c>
      <c r="E33" s="1416">
        <v>4</v>
      </c>
      <c r="F33" s="1416" t="s">
        <v>1634</v>
      </c>
      <c r="G33" s="1416" t="s">
        <v>1633</v>
      </c>
      <c r="H33" s="38">
        <v>1</v>
      </c>
      <c r="I33" s="1416">
        <v>1</v>
      </c>
      <c r="J33" s="1416">
        <v>0</v>
      </c>
      <c r="K33" s="38">
        <v>10000</v>
      </c>
      <c r="L33" s="1416">
        <v>10000</v>
      </c>
      <c r="M33" s="1416">
        <v>0</v>
      </c>
      <c r="N33" s="38">
        <v>6461</v>
      </c>
      <c r="O33" s="1416">
        <v>6461</v>
      </c>
      <c r="P33" s="1416">
        <v>0</v>
      </c>
    </row>
    <row r="34" spans="1:16" s="40" customFormat="1" ht="39.9" customHeight="1">
      <c r="A34" s="42">
        <v>2016</v>
      </c>
      <c r="B34" s="43">
        <v>1</v>
      </c>
      <c r="C34" s="43">
        <v>4</v>
      </c>
      <c r="D34" s="1460">
        <v>1</v>
      </c>
      <c r="E34" s="1460">
        <v>4</v>
      </c>
      <c r="F34" s="1460">
        <v>0</v>
      </c>
      <c r="G34" s="1460">
        <v>0</v>
      </c>
      <c r="H34" s="43">
        <v>1</v>
      </c>
      <c r="I34" s="1460">
        <v>1</v>
      </c>
      <c r="J34" s="1460">
        <v>0</v>
      </c>
      <c r="K34" s="43">
        <v>10066</v>
      </c>
      <c r="L34" s="1460">
        <v>10066</v>
      </c>
      <c r="M34" s="1460">
        <v>0</v>
      </c>
      <c r="N34" s="43">
        <v>6930</v>
      </c>
      <c r="O34" s="1460">
        <v>6930</v>
      </c>
      <c r="P34" s="1460">
        <v>0</v>
      </c>
    </row>
    <row r="35" spans="1:16" s="47" customFormat="1" ht="3" customHeight="1" thickBot="1">
      <c r="A35" s="44"/>
      <c r="B35" s="46"/>
      <c r="C35" s="46"/>
      <c r="D35" s="45"/>
      <c r="E35" s="45"/>
      <c r="F35" s="45"/>
      <c r="G35" s="45"/>
      <c r="H35" s="46"/>
      <c r="I35" s="45"/>
      <c r="J35" s="45"/>
      <c r="K35" s="46"/>
      <c r="L35" s="45"/>
      <c r="M35" s="45"/>
      <c r="N35" s="46"/>
      <c r="O35" s="45"/>
      <c r="P35" s="45"/>
    </row>
    <row r="36" spans="1:16" s="13" customFormat="1" ht="16.8" customHeight="1">
      <c r="A36" s="214" t="s">
        <v>1239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6"/>
    </row>
    <row r="37" spans="1:16" s="13" customFormat="1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8"/>
    </row>
    <row r="39" spans="1:16">
      <c r="A39" s="358"/>
    </row>
  </sheetData>
  <mergeCells count="30">
    <mergeCell ref="C19:D19"/>
    <mergeCell ref="E19:F19"/>
    <mergeCell ref="G19:H19"/>
    <mergeCell ref="A24:A25"/>
    <mergeCell ref="C16:D16"/>
    <mergeCell ref="E16:F16"/>
    <mergeCell ref="G16:H16"/>
    <mergeCell ref="C17:D17"/>
    <mergeCell ref="E17:F17"/>
    <mergeCell ref="G17:H17"/>
    <mergeCell ref="F24:G24"/>
    <mergeCell ref="C18:D18"/>
    <mergeCell ref="E18:F18"/>
    <mergeCell ref="G18:H18"/>
    <mergeCell ref="C14:D14"/>
    <mergeCell ref="E14:F14"/>
    <mergeCell ref="G14:H14"/>
    <mergeCell ref="C15:D15"/>
    <mergeCell ref="E15:F15"/>
    <mergeCell ref="G15:H15"/>
    <mergeCell ref="C10:D10"/>
    <mergeCell ref="E10:F10"/>
    <mergeCell ref="G10:H10"/>
    <mergeCell ref="A3:P3"/>
    <mergeCell ref="A4:P4"/>
    <mergeCell ref="N5:P5"/>
    <mergeCell ref="C9:F9"/>
    <mergeCell ref="G9:H9"/>
    <mergeCell ref="J9:K9"/>
    <mergeCell ref="N9:O9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8"/>
  <sheetViews>
    <sheetView view="pageBreakPreview" zoomScale="90" zoomScaleNormal="100" workbookViewId="0">
      <selection activeCell="G14" sqref="G14:H14"/>
    </sheetView>
  </sheetViews>
  <sheetFormatPr defaultColWidth="9" defaultRowHeight="15.6"/>
  <cols>
    <col min="1" max="1" width="7.59765625" style="848" customWidth="1"/>
    <col min="2" max="2" width="0.3984375" style="848" customWidth="1"/>
    <col min="3" max="3" width="7.8984375" style="848" customWidth="1"/>
    <col min="4" max="4" width="8.19921875" style="848" customWidth="1"/>
    <col min="5" max="5" width="10.09765625" style="848" customWidth="1"/>
    <col min="6" max="6" width="8" style="848" customWidth="1"/>
    <col min="7" max="7" width="6.19921875" style="848" customWidth="1"/>
    <col min="8" max="8" width="6.3984375" style="848" customWidth="1"/>
    <col min="9" max="9" width="8.296875" style="848" customWidth="1"/>
    <col min="10" max="10" width="7.796875" style="848" customWidth="1"/>
    <col min="11" max="11" width="8.59765625" style="848" customWidth="1"/>
    <col min="12" max="12" width="6.69921875" style="848" customWidth="1"/>
    <col min="13" max="14" width="6.09765625" style="848" customWidth="1"/>
    <col min="15" max="15" width="6.69921875" style="848" customWidth="1"/>
    <col min="16" max="16" width="8.59765625" style="848" customWidth="1"/>
    <col min="17" max="17" width="7.8984375" style="848" customWidth="1"/>
    <col min="18" max="18" width="7.796875" style="848" customWidth="1"/>
    <col min="19" max="19" width="7.8984375" style="848" customWidth="1"/>
    <col min="20" max="20" width="6.796875" style="848" customWidth="1"/>
    <col min="21" max="21" width="6.69921875" style="848" customWidth="1"/>
    <col min="22" max="22" width="0.8984375" style="848" customWidth="1"/>
    <col min="23" max="23" width="9.59765625" style="848" customWidth="1"/>
    <col min="24" max="16384" width="9" style="848"/>
  </cols>
  <sheetData>
    <row r="1" spans="1:24" s="67" customFormat="1" ht="24.9" customHeight="1">
      <c r="A1" s="70" t="s">
        <v>1635</v>
      </c>
      <c r="B1" s="70"/>
      <c r="T1" s="113"/>
      <c r="U1" s="2"/>
      <c r="W1" s="2" t="s">
        <v>1636</v>
      </c>
    </row>
    <row r="2" spans="1:24" s="4" customFormat="1" ht="21.9" customHeight="1">
      <c r="A2" s="72"/>
      <c r="B2" s="72"/>
      <c r="C2" s="72"/>
      <c r="D2" s="72"/>
      <c r="E2" s="72"/>
      <c r="F2" s="72"/>
      <c r="G2" s="72"/>
      <c r="H2" s="72"/>
      <c r="J2" s="72"/>
      <c r="K2" s="72"/>
      <c r="O2" s="821"/>
      <c r="P2" s="821"/>
      <c r="Q2" s="821"/>
      <c r="R2" s="821"/>
      <c r="T2" s="821"/>
      <c r="U2" s="821"/>
    </row>
    <row r="3" spans="1:24" s="7" customFormat="1" ht="21.9" customHeight="1">
      <c r="A3" s="1768" t="s">
        <v>1790</v>
      </c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579" t="s">
        <v>1791</v>
      </c>
      <c r="M3" s="1579"/>
      <c r="N3" s="1579"/>
      <c r="O3" s="1579"/>
      <c r="P3" s="1579"/>
      <c r="Q3" s="1579"/>
      <c r="R3" s="1579"/>
      <c r="S3" s="1579"/>
      <c r="T3" s="1579"/>
      <c r="U3" s="1579"/>
      <c r="V3" s="1579"/>
      <c r="W3" s="1579"/>
    </row>
    <row r="4" spans="1:24" s="74" customFormat="1" ht="21.9" customHeight="1">
      <c r="A4" s="553"/>
      <c r="B4" s="553"/>
      <c r="C4" s="553"/>
      <c r="D4" s="553"/>
      <c r="E4" s="553"/>
      <c r="F4" s="553"/>
      <c r="G4" s="553"/>
      <c r="H4" s="553"/>
      <c r="J4" s="553"/>
      <c r="K4" s="553"/>
    </row>
    <row r="5" spans="1:24" s="13" customFormat="1" ht="15.9" customHeight="1" thickBot="1">
      <c r="A5" s="331" t="s">
        <v>1637</v>
      </c>
      <c r="B5" s="822"/>
      <c r="C5" s="823"/>
      <c r="J5" s="1581"/>
      <c r="K5" s="1581"/>
      <c r="T5" s="1723" t="s">
        <v>1638</v>
      </c>
      <c r="U5" s="1723"/>
      <c r="V5" s="1723"/>
      <c r="W5" s="1723"/>
    </row>
    <row r="6" spans="1:24" s="459" customFormat="1" ht="18.75" customHeight="1">
      <c r="A6" s="1357" t="s">
        <v>1639</v>
      </c>
      <c r="B6" s="1358"/>
      <c r="C6" s="1982" t="s">
        <v>1792</v>
      </c>
      <c r="D6" s="1981"/>
      <c r="E6" s="1981"/>
      <c r="F6" s="1981"/>
      <c r="G6" s="1981"/>
      <c r="H6" s="1981"/>
      <c r="I6" s="1981"/>
      <c r="J6" s="1981"/>
      <c r="K6" s="1981"/>
      <c r="L6" s="1981" t="s">
        <v>1793</v>
      </c>
      <c r="M6" s="1981"/>
      <c r="N6" s="1981"/>
      <c r="O6" s="1981"/>
      <c r="P6" s="1981"/>
      <c r="Q6" s="1981"/>
      <c r="R6" s="1981"/>
      <c r="S6" s="1981"/>
      <c r="T6" s="1981"/>
      <c r="U6" s="1981"/>
      <c r="V6" s="1359"/>
      <c r="W6" s="1256" t="s">
        <v>330</v>
      </c>
    </row>
    <row r="7" spans="1:24" s="459" customFormat="1" ht="18.75" customHeight="1">
      <c r="A7" s="1360"/>
      <c r="B7" s="1361"/>
      <c r="C7" s="1378" t="s">
        <v>1640</v>
      </c>
      <c r="D7" s="1379" t="s">
        <v>1641</v>
      </c>
      <c r="E7" s="1012" t="s">
        <v>1798</v>
      </c>
      <c r="F7" s="1379" t="s">
        <v>1643</v>
      </c>
      <c r="G7" s="1977" t="s">
        <v>1642</v>
      </c>
      <c r="H7" s="1978"/>
      <c r="I7" s="1380" t="s">
        <v>1801</v>
      </c>
      <c r="J7" s="1379" t="s">
        <v>1892</v>
      </c>
      <c r="K7" s="1356" t="s">
        <v>1893</v>
      </c>
      <c r="L7" s="1979" t="s">
        <v>1644</v>
      </c>
      <c r="M7" s="1979"/>
      <c r="N7" s="1980"/>
      <c r="O7" s="1379" t="s">
        <v>1641</v>
      </c>
      <c r="P7" s="1415" t="s">
        <v>1798</v>
      </c>
      <c r="Q7" s="1379" t="s">
        <v>1643</v>
      </c>
      <c r="R7" s="1012" t="s">
        <v>1800</v>
      </c>
      <c r="S7" s="1012" t="s">
        <v>1801</v>
      </c>
      <c r="T7" s="1379" t="s">
        <v>1802</v>
      </c>
      <c r="U7" s="1356" t="s">
        <v>1803</v>
      </c>
      <c r="V7" s="1179"/>
      <c r="W7" s="1364"/>
    </row>
    <row r="8" spans="1:24" s="459" customFormat="1">
      <c r="A8" s="1360"/>
      <c r="B8" s="1361"/>
      <c r="C8" s="1361"/>
      <c r="D8" s="1362"/>
      <c r="E8" s="1379" t="s">
        <v>1797</v>
      </c>
      <c r="F8" s="1362" t="s">
        <v>1645</v>
      </c>
      <c r="G8" s="1984"/>
      <c r="H8" s="1985"/>
      <c r="I8" s="930" t="s">
        <v>1794</v>
      </c>
      <c r="J8" s="1362"/>
      <c r="K8" s="1365"/>
      <c r="L8" s="1361"/>
      <c r="M8" s="1363" t="s">
        <v>1308</v>
      </c>
      <c r="N8" s="1366" t="s">
        <v>1309</v>
      </c>
      <c r="O8" s="1362"/>
      <c r="P8" s="1379" t="s">
        <v>1797</v>
      </c>
      <c r="Q8" s="1362" t="s">
        <v>1645</v>
      </c>
      <c r="R8" s="1360" t="s">
        <v>1799</v>
      </c>
      <c r="S8" s="1109" t="s">
        <v>1794</v>
      </c>
      <c r="T8" s="1362"/>
      <c r="U8" s="1365"/>
      <c r="V8" s="1367"/>
      <c r="W8" s="1368"/>
    </row>
    <row r="9" spans="1:24" s="459" customFormat="1" ht="16.5" customHeight="1">
      <c r="A9" s="1369"/>
      <c r="B9" s="1370"/>
      <c r="C9" s="1355"/>
      <c r="D9" s="1109"/>
      <c r="E9" s="1109" t="s">
        <v>1646</v>
      </c>
      <c r="F9" s="1109"/>
      <c r="G9" s="1371" t="s">
        <v>1645</v>
      </c>
      <c r="H9" s="1372"/>
      <c r="I9" s="930" t="s">
        <v>1795</v>
      </c>
      <c r="J9" s="1109"/>
      <c r="K9" s="1373"/>
      <c r="L9" s="1355"/>
      <c r="M9" s="1355"/>
      <c r="N9" s="1355"/>
      <c r="O9" s="1109"/>
      <c r="P9" s="1374" t="s">
        <v>1646</v>
      </c>
      <c r="Q9" s="1109"/>
      <c r="R9" s="1374" t="s">
        <v>1647</v>
      </c>
      <c r="S9" s="930" t="s">
        <v>1795</v>
      </c>
      <c r="T9" s="1109"/>
      <c r="U9" s="1373"/>
      <c r="V9" s="1367"/>
      <c r="W9" s="893" t="s">
        <v>1648</v>
      </c>
    </row>
    <row r="10" spans="1:24" s="459" customFormat="1">
      <c r="A10" s="1375" t="s">
        <v>1758</v>
      </c>
      <c r="B10" s="1376"/>
      <c r="C10" s="1250" t="s">
        <v>1310</v>
      </c>
      <c r="D10" s="1099" t="s">
        <v>1649</v>
      </c>
      <c r="E10" s="1099" t="s">
        <v>1650</v>
      </c>
      <c r="F10" s="1099" t="s">
        <v>1652</v>
      </c>
      <c r="G10" s="1711" t="s">
        <v>1651</v>
      </c>
      <c r="H10" s="1635"/>
      <c r="I10" s="1099" t="s">
        <v>1796</v>
      </c>
      <c r="J10" s="1099" t="s">
        <v>1653</v>
      </c>
      <c r="K10" s="1257" t="s">
        <v>1654</v>
      </c>
      <c r="L10" s="1250" t="s">
        <v>1310</v>
      </c>
      <c r="M10" s="1250" t="s">
        <v>1311</v>
      </c>
      <c r="N10" s="1250" t="s">
        <v>1312</v>
      </c>
      <c r="O10" s="1099" t="s">
        <v>1649</v>
      </c>
      <c r="P10" s="1006" t="s">
        <v>1650</v>
      </c>
      <c r="Q10" s="1006" t="s">
        <v>1622</v>
      </c>
      <c r="R10" s="1006" t="s">
        <v>1655</v>
      </c>
      <c r="S10" s="1099" t="s">
        <v>1796</v>
      </c>
      <c r="T10" s="1099" t="s">
        <v>1653</v>
      </c>
      <c r="U10" s="1408" t="s">
        <v>1654</v>
      </c>
      <c r="V10" s="1377"/>
      <c r="W10" s="1240" t="s">
        <v>1656</v>
      </c>
    </row>
    <row r="11" spans="1:24" s="459" customFormat="1" ht="3" customHeight="1">
      <c r="A11" s="819"/>
      <c r="B11" s="824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201"/>
      <c r="W11" s="163"/>
    </row>
    <row r="12" spans="1:24" s="40" customFormat="1" ht="21.75" customHeight="1" collapsed="1">
      <c r="A12" s="158">
        <v>2011</v>
      </c>
      <c r="B12" s="158"/>
      <c r="C12" s="826">
        <v>178</v>
      </c>
      <c r="D12" s="827">
        <v>4</v>
      </c>
      <c r="E12" s="827">
        <v>22</v>
      </c>
      <c r="F12" s="827">
        <v>86</v>
      </c>
      <c r="G12" s="1986">
        <v>0</v>
      </c>
      <c r="H12" s="1986"/>
      <c r="I12" s="827">
        <v>1</v>
      </c>
      <c r="J12" s="827">
        <v>2</v>
      </c>
      <c r="K12" s="827">
        <v>60</v>
      </c>
      <c r="L12" s="827">
        <v>6630</v>
      </c>
      <c r="M12" s="828" t="s">
        <v>1657</v>
      </c>
      <c r="N12" s="828" t="s">
        <v>1657</v>
      </c>
      <c r="O12" s="827">
        <v>209</v>
      </c>
      <c r="P12" s="827">
        <v>1264</v>
      </c>
      <c r="Q12" s="827">
        <v>4151</v>
      </c>
      <c r="R12" s="827">
        <v>116</v>
      </c>
      <c r="S12" s="271">
        <v>26</v>
      </c>
      <c r="T12" s="827">
        <v>81</v>
      </c>
      <c r="U12" s="829">
        <v>783</v>
      </c>
      <c r="V12" s="201"/>
      <c r="W12" s="163">
        <v>2011</v>
      </c>
      <c r="X12" s="36"/>
    </row>
    <row r="13" spans="1:24" s="40" customFormat="1" ht="26.25" customHeight="1">
      <c r="A13" s="158">
        <v>2012</v>
      </c>
      <c r="B13" s="158"/>
      <c r="C13" s="826">
        <v>180</v>
      </c>
      <c r="D13" s="827">
        <v>4</v>
      </c>
      <c r="E13" s="827">
        <v>22</v>
      </c>
      <c r="F13" s="827">
        <v>84</v>
      </c>
      <c r="G13" s="1986">
        <v>0</v>
      </c>
      <c r="H13" s="1986"/>
      <c r="I13" s="827">
        <v>1</v>
      </c>
      <c r="J13" s="827">
        <v>2</v>
      </c>
      <c r="K13" s="827">
        <v>64</v>
      </c>
      <c r="L13" s="827">
        <v>6854</v>
      </c>
      <c r="M13" s="827">
        <v>3605</v>
      </c>
      <c r="N13" s="827">
        <v>3249</v>
      </c>
      <c r="O13" s="827">
        <v>220</v>
      </c>
      <c r="P13" s="827">
        <v>1289</v>
      </c>
      <c r="Q13" s="827">
        <v>4107</v>
      </c>
      <c r="R13" s="827">
        <v>116</v>
      </c>
      <c r="S13" s="271">
        <v>26</v>
      </c>
      <c r="T13" s="827">
        <v>112</v>
      </c>
      <c r="U13" s="829">
        <v>984</v>
      </c>
      <c r="V13" s="201"/>
      <c r="W13" s="163">
        <v>2012</v>
      </c>
    </row>
    <row r="14" spans="1:24" s="40" customFormat="1" ht="26.25" customHeight="1">
      <c r="A14" s="158">
        <v>2013</v>
      </c>
      <c r="B14" s="158"/>
      <c r="C14" s="826">
        <v>174</v>
      </c>
      <c r="D14" s="827">
        <v>4</v>
      </c>
      <c r="E14" s="827">
        <v>21</v>
      </c>
      <c r="F14" s="827">
        <v>77</v>
      </c>
      <c r="G14" s="1986">
        <v>3</v>
      </c>
      <c r="H14" s="1986"/>
      <c r="I14" s="827">
        <v>1</v>
      </c>
      <c r="J14" s="827">
        <v>2</v>
      </c>
      <c r="K14" s="827">
        <v>66</v>
      </c>
      <c r="L14" s="827">
        <v>6605</v>
      </c>
      <c r="M14" s="827">
        <v>3460</v>
      </c>
      <c r="N14" s="827">
        <v>3145</v>
      </c>
      <c r="O14" s="827">
        <v>229</v>
      </c>
      <c r="P14" s="827">
        <v>1230</v>
      </c>
      <c r="Q14" s="827">
        <v>3949</v>
      </c>
      <c r="R14" s="827">
        <v>114</v>
      </c>
      <c r="S14" s="271">
        <v>23</v>
      </c>
      <c r="T14" s="827">
        <v>114</v>
      </c>
      <c r="U14" s="829">
        <v>946</v>
      </c>
      <c r="V14" s="201"/>
      <c r="W14" s="163">
        <v>2013</v>
      </c>
    </row>
    <row r="15" spans="1:24" s="40" customFormat="1" ht="26.25" customHeight="1">
      <c r="A15" s="158">
        <v>2014</v>
      </c>
      <c r="B15" s="158"/>
      <c r="C15" s="826">
        <v>169</v>
      </c>
      <c r="D15" s="827">
        <v>4</v>
      </c>
      <c r="E15" s="827">
        <v>21</v>
      </c>
      <c r="F15" s="827">
        <v>74</v>
      </c>
      <c r="G15" s="1986">
        <v>3</v>
      </c>
      <c r="H15" s="1986"/>
      <c r="I15" s="827">
        <v>1</v>
      </c>
      <c r="J15" s="827">
        <v>2</v>
      </c>
      <c r="K15" s="827">
        <v>64</v>
      </c>
      <c r="L15" s="827">
        <v>6408</v>
      </c>
      <c r="M15" s="827">
        <v>3325</v>
      </c>
      <c r="N15" s="827">
        <v>3083</v>
      </c>
      <c r="O15" s="827">
        <v>214</v>
      </c>
      <c r="P15" s="827">
        <v>1173</v>
      </c>
      <c r="Q15" s="827">
        <v>3866</v>
      </c>
      <c r="R15" s="827">
        <v>109</v>
      </c>
      <c r="S15" s="271">
        <v>24</v>
      </c>
      <c r="T15" s="827">
        <v>107</v>
      </c>
      <c r="U15" s="829">
        <v>915</v>
      </c>
      <c r="V15" s="201"/>
      <c r="W15" s="163">
        <v>2014</v>
      </c>
    </row>
    <row r="16" spans="1:24" s="40" customFormat="1" ht="26.25" customHeight="1">
      <c r="A16" s="158">
        <v>2015</v>
      </c>
      <c r="B16" s="158"/>
      <c r="C16" s="826">
        <v>163</v>
      </c>
      <c r="D16" s="827">
        <v>4</v>
      </c>
      <c r="E16" s="827">
        <v>20</v>
      </c>
      <c r="F16" s="827">
        <v>74</v>
      </c>
      <c r="G16" s="1986">
        <v>3</v>
      </c>
      <c r="H16" s="1986"/>
      <c r="I16" s="827">
        <v>1</v>
      </c>
      <c r="J16" s="827">
        <v>2</v>
      </c>
      <c r="K16" s="827">
        <v>59</v>
      </c>
      <c r="L16" s="827">
        <v>5895</v>
      </c>
      <c r="M16" s="827">
        <v>3020</v>
      </c>
      <c r="N16" s="827">
        <v>2875</v>
      </c>
      <c r="O16" s="827">
        <v>217</v>
      </c>
      <c r="P16" s="827">
        <v>1066</v>
      </c>
      <c r="Q16" s="827">
        <v>3560</v>
      </c>
      <c r="R16" s="827">
        <v>111</v>
      </c>
      <c r="S16" s="271">
        <v>23</v>
      </c>
      <c r="T16" s="827">
        <v>113</v>
      </c>
      <c r="U16" s="829">
        <v>805</v>
      </c>
      <c r="V16" s="201"/>
      <c r="W16" s="163">
        <v>2015</v>
      </c>
    </row>
    <row r="17" spans="1:24" s="40" customFormat="1" ht="26.25" customHeight="1">
      <c r="A17" s="164">
        <v>2016</v>
      </c>
      <c r="B17" s="164"/>
      <c r="C17" s="830">
        <v>157</v>
      </c>
      <c r="D17" s="831">
        <v>4</v>
      </c>
      <c r="E17" s="831">
        <v>20</v>
      </c>
      <c r="F17" s="831">
        <v>72</v>
      </c>
      <c r="G17" s="1987">
        <v>3</v>
      </c>
      <c r="H17" s="1987"/>
      <c r="I17" s="831">
        <v>1</v>
      </c>
      <c r="J17" s="831">
        <v>3</v>
      </c>
      <c r="K17" s="831">
        <v>54</v>
      </c>
      <c r="L17" s="831">
        <v>5681</v>
      </c>
      <c r="M17" s="831">
        <v>2961</v>
      </c>
      <c r="N17" s="831">
        <v>2720</v>
      </c>
      <c r="O17" s="831">
        <v>211</v>
      </c>
      <c r="P17" s="831">
        <v>1018</v>
      </c>
      <c r="Q17" s="831">
        <v>3467</v>
      </c>
      <c r="R17" s="831">
        <v>94</v>
      </c>
      <c r="S17" s="832">
        <v>23</v>
      </c>
      <c r="T17" s="831">
        <v>144</v>
      </c>
      <c r="U17" s="833">
        <v>724</v>
      </c>
      <c r="V17" s="762"/>
      <c r="W17" s="169">
        <v>2016</v>
      </c>
    </row>
    <row r="18" spans="1:24" s="36" customFormat="1" ht="21" customHeight="1">
      <c r="A18" s="170" t="s">
        <v>473</v>
      </c>
      <c r="B18" s="834"/>
      <c r="C18" s="826">
        <f>SUM(D18:K18)</f>
        <v>11</v>
      </c>
      <c r="D18" s="835">
        <v>1</v>
      </c>
      <c r="E18" s="836">
        <v>3</v>
      </c>
      <c r="F18" s="835">
        <v>5</v>
      </c>
      <c r="G18" s="1983">
        <v>0</v>
      </c>
      <c r="H18" s="1983"/>
      <c r="I18" s="38">
        <v>0</v>
      </c>
      <c r="J18" s="38">
        <v>0</v>
      </c>
      <c r="K18" s="835">
        <v>2</v>
      </c>
      <c r="L18" s="827">
        <f>SUM(M18:N18)</f>
        <v>497</v>
      </c>
      <c r="M18" s="827">
        <v>264</v>
      </c>
      <c r="N18" s="827">
        <v>233</v>
      </c>
      <c r="O18" s="835">
        <v>56</v>
      </c>
      <c r="P18" s="835">
        <v>178</v>
      </c>
      <c r="Q18" s="835">
        <v>238</v>
      </c>
      <c r="R18" s="38">
        <v>0</v>
      </c>
      <c r="S18" s="38">
        <v>0</v>
      </c>
      <c r="T18" s="38">
        <v>0</v>
      </c>
      <c r="U18" s="837">
        <v>25</v>
      </c>
      <c r="V18" s="765"/>
      <c r="W18" s="173" t="s">
        <v>474</v>
      </c>
    </row>
    <row r="19" spans="1:24" s="36" customFormat="1" ht="21" customHeight="1">
      <c r="A19" s="174" t="s">
        <v>228</v>
      </c>
      <c r="B19" s="838"/>
      <c r="C19" s="826">
        <f t="shared" ref="C19:C38" si="0">SUM(D19:K19)</f>
        <v>1</v>
      </c>
      <c r="D19" s="38">
        <v>0</v>
      </c>
      <c r="E19" s="38">
        <v>0</v>
      </c>
      <c r="F19" s="38">
        <v>0</v>
      </c>
      <c r="G19" s="1988">
        <v>1</v>
      </c>
      <c r="H19" s="1988"/>
      <c r="I19" s="38">
        <v>0</v>
      </c>
      <c r="J19" s="38">
        <v>0</v>
      </c>
      <c r="K19" s="38">
        <v>0</v>
      </c>
      <c r="L19" s="827">
        <f t="shared" ref="L19:L38" si="1">SUM(M19:N19)</f>
        <v>17</v>
      </c>
      <c r="M19" s="827">
        <v>11</v>
      </c>
      <c r="N19" s="827">
        <v>6</v>
      </c>
      <c r="O19" s="38">
        <v>0</v>
      </c>
      <c r="P19" s="38">
        <v>0</v>
      </c>
      <c r="Q19" s="38">
        <v>0</v>
      </c>
      <c r="R19" s="835">
        <v>17</v>
      </c>
      <c r="S19" s="38">
        <v>0</v>
      </c>
      <c r="T19" s="38">
        <v>0</v>
      </c>
      <c r="U19" s="38">
        <v>0</v>
      </c>
      <c r="V19" s="765"/>
      <c r="W19" s="173" t="s">
        <v>475</v>
      </c>
      <c r="X19" s="467"/>
    </row>
    <row r="20" spans="1:24" s="36" customFormat="1" ht="21" customHeight="1">
      <c r="A20" s="174" t="s">
        <v>230</v>
      </c>
      <c r="B20" s="838"/>
      <c r="C20" s="826">
        <f t="shared" si="0"/>
        <v>0</v>
      </c>
      <c r="D20" s="38">
        <v>0</v>
      </c>
      <c r="E20" s="38">
        <v>0</v>
      </c>
      <c r="F20" s="38">
        <v>0</v>
      </c>
      <c r="G20" s="1988">
        <v>0</v>
      </c>
      <c r="H20" s="1988"/>
      <c r="I20" s="38">
        <v>0</v>
      </c>
      <c r="J20" s="38">
        <v>0</v>
      </c>
      <c r="K20" s="38">
        <v>0</v>
      </c>
      <c r="L20" s="827">
        <f t="shared" si="1"/>
        <v>0</v>
      </c>
      <c r="M20" s="827">
        <v>0</v>
      </c>
      <c r="N20" s="827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765"/>
      <c r="W20" s="173" t="s">
        <v>476</v>
      </c>
    </row>
    <row r="21" spans="1:24" s="36" customFormat="1" ht="21" customHeight="1">
      <c r="A21" s="174" t="s">
        <v>232</v>
      </c>
      <c r="B21" s="838"/>
      <c r="C21" s="826">
        <f t="shared" si="0"/>
        <v>3</v>
      </c>
      <c r="D21" s="38">
        <v>0</v>
      </c>
      <c r="E21" s="836">
        <v>1</v>
      </c>
      <c r="F21" s="835">
        <v>2</v>
      </c>
      <c r="G21" s="1983">
        <v>0</v>
      </c>
      <c r="H21" s="1983"/>
      <c r="I21" s="38">
        <v>0</v>
      </c>
      <c r="J21" s="38">
        <v>0</v>
      </c>
      <c r="K21" s="38">
        <v>0</v>
      </c>
      <c r="L21" s="827">
        <f t="shared" si="1"/>
        <v>199</v>
      </c>
      <c r="M21" s="827">
        <v>93</v>
      </c>
      <c r="N21" s="827">
        <v>106</v>
      </c>
      <c r="O21" s="38">
        <v>0</v>
      </c>
      <c r="P21" s="835">
        <v>71</v>
      </c>
      <c r="Q21" s="835">
        <v>128</v>
      </c>
      <c r="R21" s="38">
        <v>0</v>
      </c>
      <c r="S21" s="38">
        <v>0</v>
      </c>
      <c r="T21" s="38">
        <v>0</v>
      </c>
      <c r="U21" s="38">
        <v>0</v>
      </c>
      <c r="V21" s="765"/>
      <c r="W21" s="173" t="s">
        <v>477</v>
      </c>
    </row>
    <row r="22" spans="1:24" s="36" customFormat="1" ht="21" customHeight="1">
      <c r="A22" s="174" t="s">
        <v>234</v>
      </c>
      <c r="B22" s="838"/>
      <c r="C22" s="826">
        <f t="shared" si="0"/>
        <v>1</v>
      </c>
      <c r="D22" s="38">
        <v>0</v>
      </c>
      <c r="E22" s="38">
        <v>0</v>
      </c>
      <c r="F22" s="38">
        <v>0</v>
      </c>
      <c r="G22" s="1983">
        <v>1</v>
      </c>
      <c r="H22" s="1983"/>
      <c r="I22" s="38">
        <v>0</v>
      </c>
      <c r="J22" s="38">
        <v>0</v>
      </c>
      <c r="K22" s="38">
        <v>0</v>
      </c>
      <c r="L22" s="827">
        <f t="shared" si="1"/>
        <v>32</v>
      </c>
      <c r="M22" s="827">
        <v>16</v>
      </c>
      <c r="N22" s="827">
        <v>16</v>
      </c>
      <c r="O22" s="38">
        <v>0</v>
      </c>
      <c r="P22" s="38">
        <v>0</v>
      </c>
      <c r="Q22" s="38">
        <v>0</v>
      </c>
      <c r="R22" s="835">
        <v>32</v>
      </c>
      <c r="S22" s="38">
        <v>0</v>
      </c>
      <c r="T22" s="38">
        <v>0</v>
      </c>
      <c r="U22" s="38">
        <v>0</v>
      </c>
      <c r="V22" s="765"/>
      <c r="W22" s="173" t="s">
        <v>478</v>
      </c>
    </row>
    <row r="23" spans="1:24" s="36" customFormat="1" ht="21" customHeight="1">
      <c r="A23" s="174" t="s">
        <v>236</v>
      </c>
      <c r="B23" s="838"/>
      <c r="C23" s="826">
        <f t="shared" si="0"/>
        <v>1</v>
      </c>
      <c r="D23" s="38">
        <v>0</v>
      </c>
      <c r="E23" s="836">
        <v>1</v>
      </c>
      <c r="F23" s="835">
        <v>0</v>
      </c>
      <c r="G23" s="1983">
        <v>0</v>
      </c>
      <c r="H23" s="1983"/>
      <c r="I23" s="38">
        <v>0</v>
      </c>
      <c r="J23" s="38">
        <v>0</v>
      </c>
      <c r="K23" s="38">
        <v>0</v>
      </c>
      <c r="L23" s="827">
        <f t="shared" si="1"/>
        <v>26</v>
      </c>
      <c r="M23" s="827">
        <v>13</v>
      </c>
      <c r="N23" s="827">
        <v>13</v>
      </c>
      <c r="O23" s="38">
        <v>0</v>
      </c>
      <c r="P23" s="835">
        <v>26</v>
      </c>
      <c r="Q23" s="835">
        <v>0</v>
      </c>
      <c r="R23" s="38">
        <v>0</v>
      </c>
      <c r="S23" s="38">
        <v>0</v>
      </c>
      <c r="T23" s="38">
        <v>0</v>
      </c>
      <c r="U23" s="38">
        <v>0</v>
      </c>
      <c r="V23" s="765"/>
      <c r="W23" s="173" t="s">
        <v>479</v>
      </c>
    </row>
    <row r="24" spans="1:24" s="36" customFormat="1" ht="21" customHeight="1">
      <c r="A24" s="174" t="s">
        <v>238</v>
      </c>
      <c r="B24" s="838"/>
      <c r="C24" s="826">
        <f t="shared" si="0"/>
        <v>2</v>
      </c>
      <c r="D24" s="835">
        <v>1</v>
      </c>
      <c r="E24" s="38">
        <v>0</v>
      </c>
      <c r="F24" s="38">
        <v>0</v>
      </c>
      <c r="G24" s="1988">
        <v>0</v>
      </c>
      <c r="H24" s="1988"/>
      <c r="I24" s="38">
        <v>0</v>
      </c>
      <c r="J24" s="835">
        <v>1</v>
      </c>
      <c r="K24" s="38">
        <v>0</v>
      </c>
      <c r="L24" s="827">
        <f t="shared" si="1"/>
        <v>98</v>
      </c>
      <c r="M24" s="827">
        <v>58</v>
      </c>
      <c r="N24" s="827">
        <v>40</v>
      </c>
      <c r="O24" s="835">
        <v>28</v>
      </c>
      <c r="P24" s="38">
        <v>0</v>
      </c>
      <c r="Q24" s="38">
        <v>0</v>
      </c>
      <c r="R24" s="38">
        <v>0</v>
      </c>
      <c r="S24" s="38">
        <v>0</v>
      </c>
      <c r="T24" s="835">
        <v>70</v>
      </c>
      <c r="U24" s="38">
        <v>0</v>
      </c>
      <c r="V24" s="765"/>
      <c r="W24" s="173" t="s">
        <v>480</v>
      </c>
    </row>
    <row r="25" spans="1:24" s="36" customFormat="1" ht="21" customHeight="1">
      <c r="A25" s="174" t="s">
        <v>240</v>
      </c>
      <c r="B25" s="838"/>
      <c r="C25" s="826">
        <f t="shared" si="0"/>
        <v>3</v>
      </c>
      <c r="D25" s="38">
        <v>0</v>
      </c>
      <c r="E25" s="38">
        <v>0</v>
      </c>
      <c r="F25" s="835">
        <v>0</v>
      </c>
      <c r="G25" s="1519">
        <v>0</v>
      </c>
      <c r="H25" s="1519"/>
      <c r="I25" s="38">
        <v>0</v>
      </c>
      <c r="J25" s="38">
        <v>0</v>
      </c>
      <c r="K25" s="835">
        <v>3</v>
      </c>
      <c r="L25" s="827">
        <f t="shared" si="1"/>
        <v>45</v>
      </c>
      <c r="M25" s="827">
        <v>25</v>
      </c>
      <c r="N25" s="827">
        <v>20</v>
      </c>
      <c r="O25" s="38">
        <v>0</v>
      </c>
      <c r="P25" s="38">
        <v>0</v>
      </c>
      <c r="Q25" s="835">
        <v>0</v>
      </c>
      <c r="R25" s="38">
        <v>0</v>
      </c>
      <c r="S25" s="38">
        <v>0</v>
      </c>
      <c r="T25" s="38">
        <v>0</v>
      </c>
      <c r="U25" s="837">
        <v>45</v>
      </c>
      <c r="V25" s="765"/>
      <c r="W25" s="173" t="s">
        <v>481</v>
      </c>
    </row>
    <row r="26" spans="1:24" s="36" customFormat="1" ht="21" customHeight="1">
      <c r="A26" s="174" t="s">
        <v>242</v>
      </c>
      <c r="B26" s="838"/>
      <c r="C26" s="826">
        <f t="shared" si="0"/>
        <v>8</v>
      </c>
      <c r="D26" s="38">
        <v>0</v>
      </c>
      <c r="E26" s="836">
        <v>2</v>
      </c>
      <c r="F26" s="835">
        <v>1</v>
      </c>
      <c r="G26" s="1519">
        <v>0</v>
      </c>
      <c r="H26" s="1519"/>
      <c r="I26" s="38">
        <v>0</v>
      </c>
      <c r="J26" s="38">
        <v>1</v>
      </c>
      <c r="K26" s="835">
        <v>4</v>
      </c>
      <c r="L26" s="827">
        <f t="shared" si="1"/>
        <v>221</v>
      </c>
      <c r="M26" s="827">
        <v>118</v>
      </c>
      <c r="N26" s="827">
        <v>103</v>
      </c>
      <c r="O26" s="38">
        <v>0</v>
      </c>
      <c r="P26" s="835">
        <v>109</v>
      </c>
      <c r="Q26" s="835">
        <v>12</v>
      </c>
      <c r="R26" s="38">
        <v>0</v>
      </c>
      <c r="S26" s="38">
        <v>0</v>
      </c>
      <c r="T26" s="38">
        <v>36</v>
      </c>
      <c r="U26" s="837">
        <v>64</v>
      </c>
      <c r="V26" s="765"/>
      <c r="W26" s="173" t="s">
        <v>482</v>
      </c>
    </row>
    <row r="27" spans="1:24" s="36" customFormat="1" ht="21" customHeight="1">
      <c r="A27" s="174" t="s">
        <v>244</v>
      </c>
      <c r="B27" s="838"/>
      <c r="C27" s="826">
        <f t="shared" si="0"/>
        <v>2</v>
      </c>
      <c r="D27" s="38">
        <v>0</v>
      </c>
      <c r="E27" s="38">
        <v>0</v>
      </c>
      <c r="F27" s="835">
        <v>2</v>
      </c>
      <c r="G27" s="1519">
        <v>0</v>
      </c>
      <c r="H27" s="1519"/>
      <c r="I27" s="38">
        <v>0</v>
      </c>
      <c r="J27" s="38">
        <v>0</v>
      </c>
      <c r="K27" s="38">
        <v>0</v>
      </c>
      <c r="L27" s="827">
        <f t="shared" si="1"/>
        <v>76</v>
      </c>
      <c r="M27" s="827">
        <v>41</v>
      </c>
      <c r="N27" s="827">
        <v>35</v>
      </c>
      <c r="O27" s="38">
        <v>0</v>
      </c>
      <c r="P27" s="38">
        <v>0</v>
      </c>
      <c r="Q27" s="835">
        <v>76</v>
      </c>
      <c r="R27" s="38">
        <v>0</v>
      </c>
      <c r="S27" s="38">
        <v>0</v>
      </c>
      <c r="T27" s="38">
        <v>0</v>
      </c>
      <c r="U27" s="38">
        <v>0</v>
      </c>
      <c r="V27" s="765"/>
      <c r="W27" s="173" t="s">
        <v>483</v>
      </c>
    </row>
    <row r="28" spans="1:24" s="36" customFormat="1" ht="21" customHeight="1">
      <c r="A28" s="174" t="s">
        <v>246</v>
      </c>
      <c r="B28" s="838"/>
      <c r="C28" s="826">
        <f t="shared" si="0"/>
        <v>1</v>
      </c>
      <c r="D28" s="835">
        <v>1</v>
      </c>
      <c r="E28" s="38">
        <v>0</v>
      </c>
      <c r="F28" s="38">
        <v>0</v>
      </c>
      <c r="G28" s="1519">
        <v>0</v>
      </c>
      <c r="H28" s="1519"/>
      <c r="I28" s="38">
        <v>0</v>
      </c>
      <c r="J28" s="38">
        <v>0</v>
      </c>
      <c r="K28" s="38">
        <v>0</v>
      </c>
      <c r="L28" s="827">
        <f t="shared" si="1"/>
        <v>82</v>
      </c>
      <c r="M28" s="827">
        <v>44</v>
      </c>
      <c r="N28" s="827">
        <v>38</v>
      </c>
      <c r="O28" s="835">
        <v>82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765"/>
      <c r="W28" s="173" t="s">
        <v>484</v>
      </c>
    </row>
    <row r="29" spans="1:24" s="36" customFormat="1" ht="21" customHeight="1">
      <c r="A29" s="174" t="s">
        <v>248</v>
      </c>
      <c r="B29" s="838"/>
      <c r="C29" s="826">
        <f t="shared" si="0"/>
        <v>25</v>
      </c>
      <c r="D29" s="38">
        <v>0</v>
      </c>
      <c r="E29" s="836">
        <v>1</v>
      </c>
      <c r="F29" s="835">
        <v>10</v>
      </c>
      <c r="G29" s="1989">
        <v>1</v>
      </c>
      <c r="H29" s="1989"/>
      <c r="I29" s="839">
        <v>1</v>
      </c>
      <c r="J29" s="38">
        <v>0</v>
      </c>
      <c r="K29" s="835">
        <v>12</v>
      </c>
      <c r="L29" s="827">
        <f t="shared" si="1"/>
        <v>684</v>
      </c>
      <c r="M29" s="827">
        <v>337</v>
      </c>
      <c r="N29" s="827">
        <v>347</v>
      </c>
      <c r="O29" s="38">
        <v>0</v>
      </c>
      <c r="P29" s="835">
        <v>34</v>
      </c>
      <c r="Q29" s="835">
        <v>405</v>
      </c>
      <c r="R29" s="835">
        <v>45</v>
      </c>
      <c r="S29" s="839">
        <v>23</v>
      </c>
      <c r="T29" s="38">
        <v>0</v>
      </c>
      <c r="U29" s="837">
        <v>177</v>
      </c>
      <c r="V29" s="765"/>
      <c r="W29" s="173" t="s">
        <v>485</v>
      </c>
    </row>
    <row r="30" spans="1:24" s="36" customFormat="1" ht="21" customHeight="1">
      <c r="A30" s="174" t="s">
        <v>250</v>
      </c>
      <c r="B30" s="838"/>
      <c r="C30" s="826">
        <f t="shared" si="0"/>
        <v>3</v>
      </c>
      <c r="D30" s="38">
        <v>0</v>
      </c>
      <c r="E30" s="836">
        <v>1</v>
      </c>
      <c r="F30" s="835">
        <v>2</v>
      </c>
      <c r="G30" s="1983">
        <v>0</v>
      </c>
      <c r="H30" s="1983"/>
      <c r="I30" s="38">
        <v>0</v>
      </c>
      <c r="J30" s="38">
        <v>0</v>
      </c>
      <c r="K30" s="38">
        <v>0</v>
      </c>
      <c r="L30" s="827">
        <f t="shared" si="1"/>
        <v>176</v>
      </c>
      <c r="M30" s="827">
        <v>92</v>
      </c>
      <c r="N30" s="827">
        <v>84</v>
      </c>
      <c r="O30" s="38">
        <v>0</v>
      </c>
      <c r="P30" s="835">
        <v>63</v>
      </c>
      <c r="Q30" s="835">
        <v>113</v>
      </c>
      <c r="R30" s="38">
        <v>0</v>
      </c>
      <c r="S30" s="38">
        <v>0</v>
      </c>
      <c r="T30" s="38">
        <v>0</v>
      </c>
      <c r="U30" s="38">
        <v>0</v>
      </c>
      <c r="V30" s="765"/>
      <c r="W30" s="173" t="s">
        <v>1658</v>
      </c>
    </row>
    <row r="31" spans="1:24" s="36" customFormat="1" ht="21" customHeight="1">
      <c r="A31" s="174" t="s">
        <v>252</v>
      </c>
      <c r="B31" s="838"/>
      <c r="C31" s="826">
        <f t="shared" si="0"/>
        <v>12</v>
      </c>
      <c r="D31" s="835">
        <v>1</v>
      </c>
      <c r="E31" s="38">
        <v>0</v>
      </c>
      <c r="F31" s="835">
        <v>7</v>
      </c>
      <c r="G31" s="1988">
        <v>0</v>
      </c>
      <c r="H31" s="1988"/>
      <c r="I31" s="38">
        <v>0</v>
      </c>
      <c r="J31" s="38">
        <v>0</v>
      </c>
      <c r="K31" s="840">
        <v>4</v>
      </c>
      <c r="L31" s="827">
        <f t="shared" si="1"/>
        <v>450</v>
      </c>
      <c r="M31" s="827">
        <v>255</v>
      </c>
      <c r="N31" s="827">
        <v>195</v>
      </c>
      <c r="O31" s="835">
        <v>45</v>
      </c>
      <c r="P31" s="38">
        <v>0</v>
      </c>
      <c r="Q31" s="835">
        <v>350</v>
      </c>
      <c r="R31" s="38">
        <v>0</v>
      </c>
      <c r="S31" s="38">
        <v>0</v>
      </c>
      <c r="T31" s="38">
        <v>0</v>
      </c>
      <c r="U31" s="840">
        <v>55</v>
      </c>
      <c r="V31" s="765"/>
      <c r="W31" s="173" t="s">
        <v>1659</v>
      </c>
    </row>
    <row r="32" spans="1:24" s="36" customFormat="1" ht="21" customHeight="1">
      <c r="A32" s="174" t="s">
        <v>254</v>
      </c>
      <c r="B32" s="838"/>
      <c r="C32" s="826">
        <f t="shared" si="0"/>
        <v>14</v>
      </c>
      <c r="D32" s="38">
        <v>0</v>
      </c>
      <c r="E32" s="38">
        <v>0</v>
      </c>
      <c r="F32" s="835">
        <v>9</v>
      </c>
      <c r="G32" s="1988">
        <v>0</v>
      </c>
      <c r="H32" s="1988"/>
      <c r="I32" s="38">
        <v>0</v>
      </c>
      <c r="J32" s="38">
        <v>0</v>
      </c>
      <c r="K32" s="835">
        <v>5</v>
      </c>
      <c r="L32" s="827">
        <f t="shared" si="1"/>
        <v>466</v>
      </c>
      <c r="M32" s="827">
        <v>236</v>
      </c>
      <c r="N32" s="827">
        <v>230</v>
      </c>
      <c r="O32" s="38">
        <v>0</v>
      </c>
      <c r="P32" s="38">
        <v>0</v>
      </c>
      <c r="Q32" s="835">
        <v>399</v>
      </c>
      <c r="R32" s="38">
        <v>0</v>
      </c>
      <c r="S32" s="38">
        <v>0</v>
      </c>
      <c r="T32" s="38">
        <v>0</v>
      </c>
      <c r="U32" s="837">
        <v>67</v>
      </c>
      <c r="V32" s="765"/>
      <c r="W32" s="173" t="s">
        <v>1660</v>
      </c>
    </row>
    <row r="33" spans="1:23" s="36" customFormat="1" ht="21" customHeight="1">
      <c r="A33" s="174" t="s">
        <v>256</v>
      </c>
      <c r="B33" s="838"/>
      <c r="C33" s="826">
        <f t="shared" si="0"/>
        <v>3</v>
      </c>
      <c r="D33" s="38">
        <v>0</v>
      </c>
      <c r="E33" s="836">
        <v>1</v>
      </c>
      <c r="F33" s="835">
        <v>2</v>
      </c>
      <c r="G33" s="1983">
        <v>0</v>
      </c>
      <c r="H33" s="1983"/>
      <c r="I33" s="38">
        <v>0</v>
      </c>
      <c r="J33" s="38">
        <v>0</v>
      </c>
      <c r="K33" s="38">
        <v>0</v>
      </c>
      <c r="L33" s="827">
        <f t="shared" si="1"/>
        <v>141</v>
      </c>
      <c r="M33" s="827">
        <v>80</v>
      </c>
      <c r="N33" s="827">
        <v>61</v>
      </c>
      <c r="O33" s="38">
        <v>0</v>
      </c>
      <c r="P33" s="835">
        <v>74</v>
      </c>
      <c r="Q33" s="835">
        <v>67</v>
      </c>
      <c r="R33" s="38">
        <v>0</v>
      </c>
      <c r="S33" s="38">
        <v>0</v>
      </c>
      <c r="T33" s="38">
        <v>0</v>
      </c>
      <c r="U33" s="38">
        <v>0</v>
      </c>
      <c r="V33" s="765"/>
      <c r="W33" s="173" t="s">
        <v>1661</v>
      </c>
    </row>
    <row r="34" spans="1:23" s="36" customFormat="1" ht="21" customHeight="1">
      <c r="A34" s="174" t="s">
        <v>258</v>
      </c>
      <c r="B34" s="838"/>
      <c r="C34" s="826">
        <f t="shared" si="0"/>
        <v>5</v>
      </c>
      <c r="D34" s="38">
        <v>0</v>
      </c>
      <c r="E34" s="38">
        <v>0</v>
      </c>
      <c r="F34" s="835">
        <v>4</v>
      </c>
      <c r="G34" s="1988">
        <v>0</v>
      </c>
      <c r="H34" s="1988"/>
      <c r="I34" s="38">
        <v>0</v>
      </c>
      <c r="J34" s="38">
        <v>0</v>
      </c>
      <c r="K34" s="835">
        <v>1</v>
      </c>
      <c r="L34" s="827">
        <f t="shared" si="1"/>
        <v>193</v>
      </c>
      <c r="M34" s="827">
        <v>98</v>
      </c>
      <c r="N34" s="827">
        <v>95</v>
      </c>
      <c r="O34" s="38">
        <v>0</v>
      </c>
      <c r="P34" s="38">
        <v>0</v>
      </c>
      <c r="Q34" s="835">
        <v>190</v>
      </c>
      <c r="R34" s="38">
        <v>0</v>
      </c>
      <c r="S34" s="38">
        <v>0</v>
      </c>
      <c r="T34" s="38">
        <v>0</v>
      </c>
      <c r="U34" s="837">
        <v>3</v>
      </c>
      <c r="V34" s="765"/>
      <c r="W34" s="173" t="s">
        <v>1662</v>
      </c>
    </row>
    <row r="35" spans="1:23" s="36" customFormat="1" ht="21" customHeight="1">
      <c r="A35" s="174" t="s">
        <v>260</v>
      </c>
      <c r="B35" s="838"/>
      <c r="C35" s="826">
        <f t="shared" si="0"/>
        <v>12</v>
      </c>
      <c r="D35" s="38">
        <v>0</v>
      </c>
      <c r="E35" s="836">
        <v>3</v>
      </c>
      <c r="F35" s="835">
        <v>5</v>
      </c>
      <c r="G35" s="1983">
        <v>0</v>
      </c>
      <c r="H35" s="1983"/>
      <c r="I35" s="38">
        <v>0</v>
      </c>
      <c r="J35" s="38">
        <v>0</v>
      </c>
      <c r="K35" s="835">
        <v>4</v>
      </c>
      <c r="L35" s="827">
        <f t="shared" si="1"/>
        <v>316</v>
      </c>
      <c r="M35" s="827">
        <v>167</v>
      </c>
      <c r="N35" s="827">
        <v>149</v>
      </c>
      <c r="O35" s="38">
        <v>0</v>
      </c>
      <c r="P35" s="835">
        <v>117</v>
      </c>
      <c r="Q35" s="835">
        <v>148</v>
      </c>
      <c r="R35" s="38">
        <v>0</v>
      </c>
      <c r="S35" s="38">
        <v>0</v>
      </c>
      <c r="T35" s="38">
        <v>0</v>
      </c>
      <c r="U35" s="837">
        <v>51</v>
      </c>
      <c r="V35" s="765"/>
      <c r="W35" s="173" t="s">
        <v>1663</v>
      </c>
    </row>
    <row r="36" spans="1:23" s="36" customFormat="1" ht="21" customHeight="1">
      <c r="A36" s="174" t="s">
        <v>262</v>
      </c>
      <c r="B36" s="838"/>
      <c r="C36" s="826">
        <f t="shared" si="0"/>
        <v>15</v>
      </c>
      <c r="D36" s="38">
        <v>0</v>
      </c>
      <c r="E36" s="836">
        <v>2</v>
      </c>
      <c r="F36" s="835">
        <v>7</v>
      </c>
      <c r="G36" s="1983">
        <v>0</v>
      </c>
      <c r="H36" s="1983"/>
      <c r="I36" s="38">
        <v>0</v>
      </c>
      <c r="J36" s="38">
        <v>0</v>
      </c>
      <c r="K36" s="835">
        <v>6</v>
      </c>
      <c r="L36" s="827">
        <f t="shared" si="1"/>
        <v>564</v>
      </c>
      <c r="M36" s="827">
        <v>278</v>
      </c>
      <c r="N36" s="827">
        <v>286</v>
      </c>
      <c r="O36" s="38">
        <v>0</v>
      </c>
      <c r="P36" s="835">
        <v>107</v>
      </c>
      <c r="Q36" s="835">
        <v>394</v>
      </c>
      <c r="R36" s="38">
        <v>0</v>
      </c>
      <c r="S36" s="38">
        <v>0</v>
      </c>
      <c r="T36" s="38">
        <v>0</v>
      </c>
      <c r="U36" s="837">
        <v>63</v>
      </c>
      <c r="V36" s="765"/>
      <c r="W36" s="173" t="s">
        <v>1664</v>
      </c>
    </row>
    <row r="37" spans="1:23" s="36" customFormat="1" ht="21" customHeight="1">
      <c r="A37" s="174" t="s">
        <v>264</v>
      </c>
      <c r="B37" s="838"/>
      <c r="C37" s="826">
        <f t="shared" si="0"/>
        <v>28</v>
      </c>
      <c r="D37" s="38">
        <v>0</v>
      </c>
      <c r="E37" s="836">
        <v>3</v>
      </c>
      <c r="F37" s="835">
        <v>12</v>
      </c>
      <c r="G37" s="1983">
        <v>0</v>
      </c>
      <c r="H37" s="1983"/>
      <c r="I37" s="38">
        <v>0</v>
      </c>
      <c r="J37" s="840">
        <v>1</v>
      </c>
      <c r="K37" s="835">
        <v>12</v>
      </c>
      <c r="L37" s="827">
        <f t="shared" si="1"/>
        <v>1042</v>
      </c>
      <c r="M37" s="827">
        <v>535</v>
      </c>
      <c r="N37" s="827">
        <v>507</v>
      </c>
      <c r="O37" s="38">
        <v>0</v>
      </c>
      <c r="P37" s="835">
        <v>181</v>
      </c>
      <c r="Q37" s="835">
        <v>649</v>
      </c>
      <c r="R37" s="38">
        <v>0</v>
      </c>
      <c r="S37" s="38">
        <v>0</v>
      </c>
      <c r="T37" s="840">
        <v>38</v>
      </c>
      <c r="U37" s="837">
        <v>174</v>
      </c>
      <c r="V37" s="765"/>
      <c r="W37" s="173" t="s">
        <v>1665</v>
      </c>
    </row>
    <row r="38" spans="1:23" s="36" customFormat="1" ht="21" customHeight="1">
      <c r="A38" s="174" t="s">
        <v>266</v>
      </c>
      <c r="B38" s="838"/>
      <c r="C38" s="826">
        <f t="shared" si="0"/>
        <v>7</v>
      </c>
      <c r="D38" s="38">
        <v>0</v>
      </c>
      <c r="E38" s="836">
        <v>2</v>
      </c>
      <c r="F38" s="835">
        <v>4</v>
      </c>
      <c r="G38" s="1983">
        <v>0</v>
      </c>
      <c r="H38" s="1983"/>
      <c r="I38" s="38">
        <v>0</v>
      </c>
      <c r="J38" s="38">
        <v>0</v>
      </c>
      <c r="K38" s="840">
        <v>1</v>
      </c>
      <c r="L38" s="827">
        <f t="shared" si="1"/>
        <v>356</v>
      </c>
      <c r="M38" s="827">
        <v>200</v>
      </c>
      <c r="N38" s="827">
        <v>156</v>
      </c>
      <c r="O38" s="38">
        <v>0</v>
      </c>
      <c r="P38" s="835">
        <v>58</v>
      </c>
      <c r="Q38" s="835">
        <v>298</v>
      </c>
      <c r="R38" s="38">
        <v>0</v>
      </c>
      <c r="S38" s="38">
        <v>0</v>
      </c>
      <c r="T38" s="38">
        <v>0</v>
      </c>
      <c r="U38" s="840">
        <v>0</v>
      </c>
      <c r="V38" s="765"/>
      <c r="W38" s="173" t="s">
        <v>1666</v>
      </c>
    </row>
    <row r="39" spans="1:23" s="191" customFormat="1" ht="3" customHeight="1" thickBot="1">
      <c r="A39" s="841"/>
      <c r="B39" s="842"/>
      <c r="C39" s="843"/>
      <c r="D39" s="474"/>
      <c r="E39" s="474"/>
      <c r="F39" s="1414"/>
      <c r="G39" s="474"/>
      <c r="H39" s="474"/>
      <c r="I39" s="844"/>
      <c r="J39" s="474"/>
      <c r="K39" s="474"/>
      <c r="L39" s="474"/>
      <c r="M39" s="474"/>
      <c r="N39" s="474"/>
      <c r="O39" s="474"/>
      <c r="P39" s="474"/>
      <c r="Q39" s="474"/>
      <c r="R39" s="474"/>
      <c r="S39" s="844"/>
      <c r="T39" s="474"/>
      <c r="U39" s="845"/>
      <c r="V39" s="771"/>
      <c r="W39" s="772"/>
    </row>
    <row r="40" spans="1:23" s="67" customFormat="1" ht="18" customHeight="1">
      <c r="A40" s="145" t="s">
        <v>1667</v>
      </c>
      <c r="B40" s="846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</row>
    <row r="41" spans="1:23" ht="35.1" customHeight="1">
      <c r="A41" s="1"/>
      <c r="B41" s="1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</row>
    <row r="42" spans="1:23">
      <c r="T42" s="849"/>
    </row>
    <row r="43" spans="1:23">
      <c r="T43" s="849"/>
    </row>
    <row r="44" spans="1:23">
      <c r="T44" s="849"/>
    </row>
    <row r="45" spans="1:23">
      <c r="T45" s="849"/>
    </row>
    <row r="46" spans="1:23">
      <c r="T46" s="849"/>
    </row>
    <row r="47" spans="1:23">
      <c r="T47" s="849"/>
    </row>
    <row r="48" spans="1:23">
      <c r="T48" s="849"/>
    </row>
    <row r="49" spans="20:20">
      <c r="T49" s="849"/>
    </row>
    <row r="50" spans="20:20">
      <c r="T50" s="1"/>
    </row>
    <row r="51" spans="20:20">
      <c r="T51" s="1"/>
    </row>
    <row r="52" spans="20:20">
      <c r="T52" s="1"/>
    </row>
    <row r="53" spans="20:20">
      <c r="T53" s="1"/>
    </row>
    <row r="54" spans="20:20">
      <c r="T54" s="1"/>
    </row>
    <row r="55" spans="20:20">
      <c r="T55" s="1"/>
    </row>
    <row r="56" spans="20:20">
      <c r="T56" s="1"/>
    </row>
    <row r="57" spans="20:20">
      <c r="T57" s="1"/>
    </row>
    <row r="58" spans="20:20">
      <c r="T58" s="1"/>
    </row>
    <row r="59" spans="20:20">
      <c r="T59" s="1"/>
    </row>
    <row r="60" spans="20:20">
      <c r="T60" s="1"/>
    </row>
    <row r="61" spans="20:20">
      <c r="T61" s="1"/>
    </row>
    <row r="62" spans="20:20">
      <c r="T62" s="1"/>
    </row>
    <row r="63" spans="20:20">
      <c r="T63" s="1"/>
    </row>
    <row r="64" spans="20:20">
      <c r="T64" s="1"/>
    </row>
    <row r="65" spans="20:20">
      <c r="T65" s="1"/>
    </row>
    <row r="66" spans="20:20">
      <c r="T66" s="1"/>
    </row>
    <row r="67" spans="20:20">
      <c r="T67" s="1"/>
    </row>
    <row r="68" spans="20:20">
      <c r="T68" s="1"/>
    </row>
    <row r="69" spans="20:20">
      <c r="T69" s="1"/>
    </row>
    <row r="70" spans="20:20">
      <c r="T70" s="1"/>
    </row>
    <row r="71" spans="20:20">
      <c r="T71" s="1"/>
    </row>
    <row r="72" spans="20:20">
      <c r="T72" s="1"/>
    </row>
    <row r="73" spans="20:20">
      <c r="T73" s="1"/>
    </row>
    <row r="74" spans="20:20">
      <c r="T74" s="1"/>
    </row>
    <row r="75" spans="20:20">
      <c r="T75" s="1"/>
    </row>
    <row r="76" spans="20:20">
      <c r="T76" s="1"/>
    </row>
    <row r="77" spans="20:20">
      <c r="T77" s="1"/>
    </row>
    <row r="78" spans="20:20">
      <c r="T78" s="1"/>
    </row>
    <row r="79" spans="20:20">
      <c r="T79" s="1"/>
    </row>
    <row r="80" spans="20:20">
      <c r="T80" s="1"/>
    </row>
    <row r="81" spans="20:20">
      <c r="T81" s="1"/>
    </row>
    <row r="82" spans="20:20">
      <c r="T82" s="1"/>
    </row>
    <row r="83" spans="20:20">
      <c r="T83" s="1"/>
    </row>
    <row r="84" spans="20:20">
      <c r="T84" s="1"/>
    </row>
    <row r="85" spans="20:20">
      <c r="T85" s="1"/>
    </row>
    <row r="86" spans="20:20">
      <c r="T86" s="1"/>
    </row>
    <row r="87" spans="20:20">
      <c r="T87" s="1"/>
    </row>
    <row r="88" spans="20:20">
      <c r="T88" s="1"/>
    </row>
  </sheetData>
  <sheetProtection selectLockedCells="1"/>
  <mergeCells count="37">
    <mergeCell ref="G34:H34"/>
    <mergeCell ref="G35:H35"/>
    <mergeCell ref="G36:H36"/>
    <mergeCell ref="G37:H37"/>
    <mergeCell ref="G38:H38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21:H21"/>
    <mergeCell ref="G8:H8"/>
    <mergeCell ref="G10:H10"/>
    <mergeCell ref="G12:H12"/>
    <mergeCell ref="G13:H13"/>
    <mergeCell ref="G14:H14"/>
    <mergeCell ref="G15:H15"/>
    <mergeCell ref="G17:H17"/>
    <mergeCell ref="G18:H18"/>
    <mergeCell ref="G19:H19"/>
    <mergeCell ref="G20:H20"/>
    <mergeCell ref="G16:H16"/>
    <mergeCell ref="G7:H7"/>
    <mergeCell ref="L7:N7"/>
    <mergeCell ref="A3:K3"/>
    <mergeCell ref="L3:W3"/>
    <mergeCell ref="J5:K5"/>
    <mergeCell ref="T5:W5"/>
    <mergeCell ref="L6:U6"/>
    <mergeCell ref="C6:K6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1" max="37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view="pageBreakPreview" topLeftCell="A7" zoomScaleNormal="100" zoomScaleSheetLayoutView="100" workbookViewId="0">
      <selection activeCell="I14" sqref="I14"/>
    </sheetView>
  </sheetViews>
  <sheetFormatPr defaultColWidth="9" defaultRowHeight="15.6"/>
  <cols>
    <col min="1" max="1" width="8.09765625" style="368" customWidth="1"/>
    <col min="2" max="2" width="7.5" style="368" customWidth="1"/>
    <col min="3" max="3" width="6.59765625" style="368" customWidth="1"/>
    <col min="4" max="4" width="7.19921875" style="368" customWidth="1"/>
    <col min="5" max="5" width="1.19921875" style="368" customWidth="1"/>
    <col min="6" max="6" width="6.3984375" style="368" customWidth="1"/>
    <col min="7" max="7" width="6.8984375" style="368" customWidth="1"/>
    <col min="8" max="8" width="6.69921875" style="368" customWidth="1"/>
    <col min="9" max="9" width="6.19921875" style="368" customWidth="1"/>
    <col min="10" max="10" width="5.8984375" style="368" customWidth="1"/>
    <col min="11" max="11" width="5.296875" style="368" customWidth="1"/>
    <col min="12" max="12" width="5.8984375" style="368" customWidth="1"/>
    <col min="13" max="13" width="6.296875" style="368" customWidth="1"/>
    <col min="14" max="16384" width="9" style="368"/>
  </cols>
  <sheetData>
    <row r="1" spans="1:13" ht="24.9" customHeight="1">
      <c r="A1" s="70" t="s">
        <v>1668</v>
      </c>
    </row>
    <row r="2" spans="1:13" s="4" customFormat="1" ht="21.9" customHeight="1">
      <c r="A2" s="72"/>
      <c r="B2" s="5"/>
      <c r="C2" s="5"/>
      <c r="D2" s="5"/>
      <c r="E2" s="5"/>
      <c r="F2" s="5"/>
      <c r="G2" s="5"/>
      <c r="H2" s="5"/>
      <c r="L2" s="1409"/>
    </row>
    <row r="3" spans="1:13" s="7" customFormat="1" ht="24" customHeight="1">
      <c r="A3" s="1768" t="s">
        <v>1781</v>
      </c>
      <c r="B3" s="1768"/>
      <c r="C3" s="1768"/>
      <c r="D3" s="1768"/>
      <c r="E3" s="1768"/>
      <c r="F3" s="1768"/>
      <c r="G3" s="1768"/>
      <c r="H3" s="1768"/>
      <c r="I3" s="1768"/>
      <c r="J3" s="1768"/>
      <c r="K3" s="1768"/>
      <c r="L3" s="1768"/>
      <c r="M3" s="1768"/>
    </row>
    <row r="4" spans="1:13" s="74" customFormat="1" ht="21.9" customHeight="1">
      <c r="A4" s="1579" t="s">
        <v>1669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</row>
    <row r="5" spans="1:13" s="13" customFormat="1" ht="15.9" customHeight="1" thickBot="1">
      <c r="A5" s="331" t="s">
        <v>1670</v>
      </c>
      <c r="B5" s="823"/>
      <c r="K5" s="850"/>
      <c r="L5" s="850"/>
      <c r="M5" s="850" t="s">
        <v>1671</v>
      </c>
    </row>
    <row r="6" spans="1:13" s="851" customFormat="1" ht="23.1" customHeight="1">
      <c r="A6" s="1381" t="s">
        <v>1672</v>
      </c>
      <c r="B6" s="876" t="s">
        <v>1673</v>
      </c>
      <c r="C6" s="876"/>
      <c r="D6" s="1382"/>
      <c r="E6" s="1990" t="s">
        <v>1843</v>
      </c>
      <c r="F6" s="1991"/>
      <c r="G6" s="1991"/>
      <c r="H6" s="1991"/>
      <c r="I6" s="1991"/>
      <c r="J6" s="1991"/>
      <c r="K6" s="1991"/>
      <c r="L6" s="1991"/>
      <c r="M6" s="1991"/>
    </row>
    <row r="7" spans="1:13" s="851" customFormat="1" ht="23.4" customHeight="1">
      <c r="A7" s="1138"/>
      <c r="B7" s="1263"/>
      <c r="C7" s="1319" t="s">
        <v>1674</v>
      </c>
      <c r="D7" s="1267" t="s">
        <v>1675</v>
      </c>
      <c r="E7" s="923"/>
      <c r="F7" s="1992"/>
      <c r="G7" s="1994" t="s">
        <v>1676</v>
      </c>
      <c r="H7" s="1412" t="s">
        <v>1677</v>
      </c>
      <c r="I7" s="1412" t="s">
        <v>1678</v>
      </c>
      <c r="J7" s="1412" t="s">
        <v>1679</v>
      </c>
      <c r="K7" s="1412" t="s">
        <v>1680</v>
      </c>
      <c r="L7" s="1410" t="s">
        <v>1805</v>
      </c>
      <c r="M7" s="1994" t="s">
        <v>1804</v>
      </c>
    </row>
    <row r="8" spans="1:13" s="851" customFormat="1" ht="15" customHeight="1">
      <c r="A8" s="1250" t="s">
        <v>1681</v>
      </c>
      <c r="B8" s="1244"/>
      <c r="C8" s="1244" t="s">
        <v>1682</v>
      </c>
      <c r="D8" s="1244" t="s">
        <v>1683</v>
      </c>
      <c r="E8" s="1383"/>
      <c r="F8" s="1993"/>
      <c r="G8" s="1995"/>
      <c r="H8" s="1413"/>
      <c r="I8" s="1413"/>
      <c r="J8" s="1413"/>
      <c r="K8" s="1413"/>
      <c r="L8" s="1411"/>
      <c r="M8" s="1995"/>
    </row>
    <row r="9" spans="1:13" s="851" customFormat="1" ht="3" customHeight="1">
      <c r="A9" s="820"/>
      <c r="B9" s="35"/>
      <c r="C9" s="35"/>
      <c r="D9" s="35"/>
      <c r="E9" s="852"/>
      <c r="F9" s="817"/>
      <c r="G9" s="817"/>
      <c r="H9" s="183"/>
      <c r="I9" s="183"/>
      <c r="J9" s="183"/>
      <c r="K9" s="183"/>
      <c r="L9" s="817"/>
      <c r="M9" s="817"/>
    </row>
    <row r="10" spans="1:13" s="36" customFormat="1" ht="37.200000000000003" customHeight="1">
      <c r="A10" s="855">
        <v>2011</v>
      </c>
      <c r="B10" s="856">
        <v>35662</v>
      </c>
      <c r="C10" s="853">
        <v>16040</v>
      </c>
      <c r="D10" s="853">
        <v>19622</v>
      </c>
      <c r="E10" s="853"/>
      <c r="F10" s="853">
        <v>35662</v>
      </c>
      <c r="G10" s="853">
        <v>4935</v>
      </c>
      <c r="H10" s="853">
        <v>11351</v>
      </c>
      <c r="I10" s="853">
        <v>5284</v>
      </c>
      <c r="J10" s="853">
        <v>7223</v>
      </c>
      <c r="K10" s="853">
        <v>4310</v>
      </c>
      <c r="L10" s="854" t="s">
        <v>72</v>
      </c>
      <c r="M10" s="854" t="s">
        <v>72</v>
      </c>
    </row>
    <row r="11" spans="1:13" s="231" customFormat="1" ht="37.200000000000003" customHeight="1">
      <c r="A11" s="855">
        <v>2012</v>
      </c>
      <c r="B11" s="856">
        <v>39849</v>
      </c>
      <c r="C11" s="853">
        <v>17847</v>
      </c>
      <c r="D11" s="853">
        <v>22002</v>
      </c>
      <c r="E11" s="853"/>
      <c r="F11" s="853">
        <v>39849</v>
      </c>
      <c r="G11" s="853">
        <v>5918</v>
      </c>
      <c r="H11" s="853">
        <v>13126</v>
      </c>
      <c r="I11" s="853">
        <v>5235</v>
      </c>
      <c r="J11" s="853">
        <v>7772</v>
      </c>
      <c r="K11" s="853">
        <v>4687</v>
      </c>
      <c r="L11" s="854">
        <v>2050</v>
      </c>
      <c r="M11" s="854">
        <v>1061</v>
      </c>
    </row>
    <row r="12" spans="1:13" s="231" customFormat="1" ht="37.200000000000003" customHeight="1">
      <c r="A12" s="855">
        <v>2013</v>
      </c>
      <c r="B12" s="856">
        <v>44556</v>
      </c>
      <c r="C12" s="853">
        <v>19709</v>
      </c>
      <c r="D12" s="853">
        <v>24847</v>
      </c>
      <c r="E12" s="853"/>
      <c r="F12" s="853">
        <v>44556</v>
      </c>
      <c r="G12" s="853">
        <v>6495</v>
      </c>
      <c r="H12" s="853">
        <v>14891</v>
      </c>
      <c r="I12" s="853">
        <v>5573</v>
      </c>
      <c r="J12" s="853">
        <v>8840</v>
      </c>
      <c r="K12" s="853">
        <v>5194</v>
      </c>
      <c r="L12" s="854">
        <v>2328</v>
      </c>
      <c r="M12" s="854">
        <v>1235</v>
      </c>
    </row>
    <row r="13" spans="1:13" s="231" customFormat="1" ht="37.200000000000003" customHeight="1">
      <c r="A13" s="855">
        <v>2014</v>
      </c>
      <c r="B13" s="856">
        <v>48153</v>
      </c>
      <c r="C13" s="853">
        <v>21256</v>
      </c>
      <c r="D13" s="853">
        <v>26897</v>
      </c>
      <c r="E13" s="853"/>
      <c r="F13" s="853">
        <v>48153</v>
      </c>
      <c r="G13" s="853">
        <v>7357</v>
      </c>
      <c r="H13" s="853">
        <v>15755</v>
      </c>
      <c r="I13" s="853">
        <v>5944</v>
      </c>
      <c r="J13" s="853">
        <v>9559</v>
      </c>
      <c r="K13" s="853">
        <v>5594</v>
      </c>
      <c r="L13" s="854">
        <v>2533</v>
      </c>
      <c r="M13" s="854">
        <v>1411</v>
      </c>
    </row>
    <row r="14" spans="1:13" s="231" customFormat="1" ht="37.200000000000003" customHeight="1">
      <c r="A14" s="855">
        <v>2015</v>
      </c>
      <c r="B14" s="856">
        <v>53009</v>
      </c>
      <c r="C14" s="853">
        <v>23403</v>
      </c>
      <c r="D14" s="853">
        <v>29606</v>
      </c>
      <c r="E14" s="853"/>
      <c r="F14" s="853">
        <v>53009</v>
      </c>
      <c r="G14" s="853">
        <v>8153</v>
      </c>
      <c r="H14" s="853">
        <v>16950</v>
      </c>
      <c r="I14" s="853">
        <v>6761</v>
      </c>
      <c r="J14" s="853">
        <v>10389</v>
      </c>
      <c r="K14" s="853">
        <v>6146</v>
      </c>
      <c r="L14" s="854">
        <v>2980</v>
      </c>
      <c r="M14" s="854">
        <v>1630</v>
      </c>
    </row>
    <row r="15" spans="1:13" s="860" customFormat="1" ht="37.200000000000003" customHeight="1">
      <c r="A15" s="857">
        <v>2016</v>
      </c>
      <c r="B15" s="858">
        <v>46358</v>
      </c>
      <c r="C15" s="859">
        <v>20298</v>
      </c>
      <c r="D15" s="859">
        <v>26060</v>
      </c>
      <c r="E15" s="859"/>
      <c r="F15" s="859">
        <v>46358</v>
      </c>
      <c r="G15" s="859">
        <v>7942</v>
      </c>
      <c r="H15" s="859">
        <v>14498</v>
      </c>
      <c r="I15" s="859">
        <v>4708</v>
      </c>
      <c r="J15" s="859">
        <v>9118</v>
      </c>
      <c r="K15" s="859">
        <v>5583</v>
      </c>
      <c r="L15" s="859">
        <v>2908</v>
      </c>
      <c r="M15" s="859">
        <v>1601</v>
      </c>
    </row>
    <row r="16" spans="1:13" s="36" customFormat="1" ht="3" customHeight="1" thickBot="1">
      <c r="A16" s="818"/>
      <c r="B16" s="861"/>
      <c r="C16" s="473"/>
      <c r="D16" s="473"/>
      <c r="E16" s="473"/>
      <c r="F16" s="473"/>
      <c r="G16" s="473"/>
      <c r="H16" s="473"/>
      <c r="I16" s="473"/>
      <c r="J16" s="473"/>
      <c r="K16" s="473"/>
      <c r="L16" s="1421"/>
      <c r="M16" s="473"/>
    </row>
    <row r="17" spans="1:13" s="67" customFormat="1" ht="18.600000000000001" customHeight="1">
      <c r="A17" s="145" t="s">
        <v>1684</v>
      </c>
      <c r="K17" s="687"/>
      <c r="L17" s="687"/>
      <c r="M17" s="687"/>
    </row>
    <row r="18" spans="1:13" s="67" customFormat="1" ht="16.2" customHeight="1">
      <c r="A18" s="145"/>
      <c r="K18" s="687"/>
      <c r="L18" s="687"/>
      <c r="M18" s="687"/>
    </row>
    <row r="19" spans="1:13" s="67" customFormat="1" ht="15" customHeight="1">
      <c r="K19" s="687"/>
      <c r="L19" s="687"/>
      <c r="M19" s="687"/>
    </row>
    <row r="25" spans="1:13" ht="16.2">
      <c r="C25" s="475"/>
    </row>
  </sheetData>
  <mergeCells count="6">
    <mergeCell ref="A3:M3"/>
    <mergeCell ref="A4:M4"/>
    <mergeCell ref="E6:M6"/>
    <mergeCell ref="F7:F8"/>
    <mergeCell ref="G7:G8"/>
    <mergeCell ref="M7:M8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1"/>
  <sheetViews>
    <sheetView view="pageBreakPreview" zoomScaleNormal="100" zoomScaleSheetLayoutView="100" workbookViewId="0">
      <selection activeCell="S20" sqref="S20"/>
    </sheetView>
  </sheetViews>
  <sheetFormatPr defaultColWidth="9" defaultRowHeight="13.2"/>
  <cols>
    <col min="1" max="1" width="7.59765625" style="1" customWidth="1"/>
    <col min="2" max="2" width="0.3984375" style="1" customWidth="1"/>
    <col min="3" max="3" width="4.5" style="1" customWidth="1"/>
    <col min="4" max="4" width="5" style="1" customWidth="1"/>
    <col min="5" max="7" width="5.69921875" style="1" customWidth="1"/>
    <col min="8" max="8" width="7.69921875" style="1" customWidth="1"/>
    <col min="9" max="9" width="7.5" style="1" customWidth="1"/>
    <col min="10" max="11" width="6.69921875" style="1" customWidth="1"/>
    <col min="12" max="12" width="9.59765625" style="1" customWidth="1"/>
    <col min="13" max="14" width="9" style="1" customWidth="1"/>
    <col min="15" max="16" width="9.59765625" style="1" customWidth="1"/>
    <col min="17" max="17" width="8.09765625" style="1" customWidth="1"/>
    <col min="18" max="18" width="9.59765625" style="1" customWidth="1"/>
    <col min="19" max="19" width="8.19921875" style="1" customWidth="1"/>
    <col min="20" max="20" width="6.59765625" style="1" customWidth="1"/>
    <col min="21" max="21" width="10.59765625" style="1" customWidth="1"/>
    <col min="22" max="22" width="9.59765625" style="1" customWidth="1"/>
    <col min="23" max="16384" width="9" style="1"/>
  </cols>
  <sheetData>
    <row r="1" spans="1:22" ht="24.9" customHeight="1">
      <c r="A1" s="70" t="s">
        <v>177</v>
      </c>
      <c r="V1" s="2" t="s">
        <v>178</v>
      </c>
    </row>
    <row r="2" spans="1:22" s="4" customFormat="1" ht="21.9" customHeight="1">
      <c r="A2" s="5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P2" s="73"/>
    </row>
    <row r="3" spans="1:22" s="7" customFormat="1" ht="21.9" customHeight="1">
      <c r="A3" s="1511" t="s">
        <v>1817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59" t="s">
        <v>179</v>
      </c>
      <c r="O3" s="1559"/>
      <c r="P3" s="1559"/>
      <c r="Q3" s="1559"/>
      <c r="R3" s="1559"/>
      <c r="S3" s="1559"/>
      <c r="T3" s="1559"/>
      <c r="U3" s="1559"/>
      <c r="V3" s="1559"/>
    </row>
    <row r="4" spans="1:22" s="74" customFormat="1" ht="21.9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150"/>
      <c r="O4" s="150"/>
      <c r="P4" s="151"/>
      <c r="Q4" s="150"/>
      <c r="R4" s="150"/>
      <c r="S4" s="150"/>
      <c r="T4" s="150"/>
      <c r="U4" s="150"/>
      <c r="V4" s="152"/>
    </row>
    <row r="5" spans="1:22" s="13" customFormat="1" ht="15.9" customHeight="1" thickBot="1">
      <c r="A5" s="75" t="s">
        <v>58</v>
      </c>
      <c r="B5" s="76"/>
      <c r="C5" s="11"/>
      <c r="D5" s="11"/>
      <c r="E5" s="11"/>
      <c r="F5" s="12"/>
      <c r="G5" s="12" t="s">
        <v>4</v>
      </c>
      <c r="H5" s="12"/>
      <c r="I5" s="12"/>
      <c r="J5" s="12"/>
      <c r="K5" s="12"/>
      <c r="L5" s="113"/>
      <c r="M5" s="153"/>
      <c r="N5" s="12"/>
      <c r="O5" s="12"/>
      <c r="P5" s="148"/>
      <c r="Q5" s="12"/>
      <c r="R5" s="12"/>
      <c r="S5" s="12"/>
      <c r="T5" s="12"/>
      <c r="V5" s="154" t="s">
        <v>180</v>
      </c>
    </row>
    <row r="6" spans="1:22" s="155" customFormat="1" ht="15" customHeight="1">
      <c r="A6" s="555" t="s">
        <v>181</v>
      </c>
      <c r="B6" s="572"/>
      <c r="C6" s="602" t="s">
        <v>182</v>
      </c>
      <c r="D6" s="602"/>
      <c r="E6" s="602"/>
      <c r="F6" s="881" t="s">
        <v>183</v>
      </c>
      <c r="G6" s="881"/>
      <c r="H6" s="881"/>
      <c r="I6" s="882"/>
      <c r="J6" s="882"/>
      <c r="K6" s="883"/>
      <c r="L6" s="883"/>
      <c r="M6" s="884"/>
      <c r="N6" s="885" t="s">
        <v>183</v>
      </c>
      <c r="O6" s="883"/>
      <c r="P6" s="883"/>
      <c r="Q6" s="883"/>
      <c r="R6" s="882"/>
      <c r="S6" s="882"/>
      <c r="T6" s="882"/>
      <c r="U6" s="886" t="s">
        <v>184</v>
      </c>
      <c r="V6" s="887" t="s">
        <v>67</v>
      </c>
    </row>
    <row r="7" spans="1:22" s="155" customFormat="1" ht="15" customHeight="1">
      <c r="A7" s="138"/>
      <c r="B7" s="114"/>
      <c r="C7" s="138"/>
      <c r="D7" s="888" t="s">
        <v>185</v>
      </c>
      <c r="E7" s="138"/>
      <c r="F7" s="1560" t="s">
        <v>186</v>
      </c>
      <c r="G7" s="1561"/>
      <c r="H7" s="1561"/>
      <c r="I7" s="1561"/>
      <c r="J7" s="1561"/>
      <c r="K7" s="1561"/>
      <c r="L7" s="1561"/>
      <c r="M7" s="1561"/>
      <c r="N7" s="1562" t="s">
        <v>187</v>
      </c>
      <c r="O7" s="1562"/>
      <c r="P7" s="1563"/>
      <c r="Q7" s="889" t="s">
        <v>188</v>
      </c>
      <c r="R7" s="890"/>
      <c r="S7" s="890"/>
      <c r="T7" s="891"/>
      <c r="U7" s="609" t="s">
        <v>189</v>
      </c>
      <c r="V7" s="887"/>
    </row>
    <row r="8" spans="1:22" s="155" customFormat="1" ht="15" customHeight="1">
      <c r="A8" s="560"/>
      <c r="B8" s="561"/>
      <c r="C8" s="561"/>
      <c r="D8" s="896" t="s">
        <v>1692</v>
      </c>
      <c r="E8" s="896" t="s">
        <v>1691</v>
      </c>
      <c r="F8" s="609" t="s">
        <v>190</v>
      </c>
      <c r="G8" s="609" t="s">
        <v>191</v>
      </c>
      <c r="H8" s="609" t="s">
        <v>192</v>
      </c>
      <c r="I8" s="609" t="s">
        <v>193</v>
      </c>
      <c r="J8" s="609" t="s">
        <v>194</v>
      </c>
      <c r="K8" s="610" t="s">
        <v>195</v>
      </c>
      <c r="L8" s="609" t="s">
        <v>196</v>
      </c>
      <c r="M8" s="892" t="s">
        <v>197</v>
      </c>
      <c r="N8" s="610" t="s">
        <v>198</v>
      </c>
      <c r="O8" s="610" t="s">
        <v>199</v>
      </c>
      <c r="P8" s="610" t="s">
        <v>76</v>
      </c>
      <c r="Q8" s="610" t="s">
        <v>200</v>
      </c>
      <c r="R8" s="609" t="s">
        <v>201</v>
      </c>
      <c r="S8" s="609" t="s">
        <v>202</v>
      </c>
      <c r="T8" s="609" t="s">
        <v>203</v>
      </c>
      <c r="U8" s="897" t="s">
        <v>204</v>
      </c>
      <c r="V8" s="887"/>
    </row>
    <row r="9" spans="1:22" s="155" customFormat="1" ht="12" customHeight="1">
      <c r="A9" s="560"/>
      <c r="B9" s="561"/>
      <c r="C9" s="59"/>
      <c r="D9" s="895"/>
      <c r="E9" s="895"/>
      <c r="F9" s="57"/>
      <c r="G9" s="57"/>
      <c r="H9" s="57"/>
      <c r="I9" s="897" t="s">
        <v>205</v>
      </c>
      <c r="J9" s="897"/>
      <c r="K9" s="898" t="s">
        <v>110</v>
      </c>
      <c r="L9" s="897" t="s">
        <v>206</v>
      </c>
      <c r="M9" s="899" t="s">
        <v>207</v>
      </c>
      <c r="N9" s="898" t="s">
        <v>112</v>
      </c>
      <c r="O9" s="898" t="s">
        <v>208</v>
      </c>
      <c r="P9" s="898" t="s">
        <v>209</v>
      </c>
      <c r="Q9" s="898"/>
      <c r="R9" s="897" t="s">
        <v>210</v>
      </c>
      <c r="S9" s="897" t="s">
        <v>211</v>
      </c>
      <c r="T9" s="57"/>
      <c r="U9" s="897" t="s">
        <v>212</v>
      </c>
      <c r="V9" s="893" t="s">
        <v>213</v>
      </c>
    </row>
    <row r="10" spans="1:22" s="155" customFormat="1" ht="12" customHeight="1">
      <c r="A10" s="567" t="s">
        <v>214</v>
      </c>
      <c r="B10" s="894"/>
      <c r="C10" s="31"/>
      <c r="D10" s="32" t="s">
        <v>1689</v>
      </c>
      <c r="E10" s="32" t="s">
        <v>1690</v>
      </c>
      <c r="F10" s="32" t="s">
        <v>215</v>
      </c>
      <c r="G10" s="32" t="s">
        <v>216</v>
      </c>
      <c r="H10" s="32" t="s">
        <v>217</v>
      </c>
      <c r="I10" s="32" t="s">
        <v>218</v>
      </c>
      <c r="J10" s="32" t="s">
        <v>83</v>
      </c>
      <c r="K10" s="31" t="s">
        <v>219</v>
      </c>
      <c r="L10" s="32" t="s">
        <v>220</v>
      </c>
      <c r="M10" s="143" t="s">
        <v>221</v>
      </c>
      <c r="N10" s="31" t="s">
        <v>221</v>
      </c>
      <c r="O10" s="31" t="s">
        <v>221</v>
      </c>
      <c r="P10" s="31" t="s">
        <v>222</v>
      </c>
      <c r="Q10" s="31" t="s">
        <v>215</v>
      </c>
      <c r="R10" s="32" t="s">
        <v>173</v>
      </c>
      <c r="S10" s="32" t="s">
        <v>173</v>
      </c>
      <c r="T10" s="32" t="s">
        <v>174</v>
      </c>
      <c r="U10" s="32" t="s">
        <v>223</v>
      </c>
      <c r="V10" s="143" t="s">
        <v>224</v>
      </c>
    </row>
    <row r="11" spans="1:22" s="36" customFormat="1" ht="3" customHeight="1">
      <c r="A11" s="92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56"/>
      <c r="V11" s="157"/>
    </row>
    <row r="12" spans="1:22" s="36" customFormat="1" ht="20.100000000000001" customHeight="1">
      <c r="A12" s="158">
        <v>2011</v>
      </c>
      <c r="B12" s="159"/>
      <c r="C12" s="41">
        <v>39</v>
      </c>
      <c r="D12" s="38" t="s">
        <v>225</v>
      </c>
      <c r="E12" s="38" t="s">
        <v>225</v>
      </c>
      <c r="F12" s="38">
        <v>27</v>
      </c>
      <c r="G12" s="160">
        <v>7</v>
      </c>
      <c r="H12" s="160">
        <v>2</v>
      </c>
      <c r="I12" s="161">
        <v>4</v>
      </c>
      <c r="J12" s="38">
        <v>5</v>
      </c>
      <c r="K12" s="38">
        <v>0</v>
      </c>
      <c r="L12" s="160">
        <v>1</v>
      </c>
      <c r="M12" s="38">
        <v>1</v>
      </c>
      <c r="N12" s="38">
        <v>1</v>
      </c>
      <c r="O12" s="38">
        <v>0</v>
      </c>
      <c r="P12" s="38">
        <v>6</v>
      </c>
      <c r="Q12" s="38">
        <v>3</v>
      </c>
      <c r="R12" s="38">
        <v>2</v>
      </c>
      <c r="S12" s="38">
        <v>0</v>
      </c>
      <c r="T12" s="38">
        <v>1</v>
      </c>
      <c r="U12" s="162">
        <v>9</v>
      </c>
      <c r="V12" s="163">
        <v>2011</v>
      </c>
    </row>
    <row r="13" spans="1:22" s="36" customFormat="1" ht="20.100000000000001" customHeight="1">
      <c r="A13" s="158">
        <v>2012</v>
      </c>
      <c r="B13" s="159"/>
      <c r="C13" s="41">
        <v>40</v>
      </c>
      <c r="D13" s="41">
        <v>16</v>
      </c>
      <c r="E13" s="41">
        <v>24</v>
      </c>
      <c r="F13" s="38">
        <v>29</v>
      </c>
      <c r="G13" s="160">
        <v>7</v>
      </c>
      <c r="H13" s="160">
        <v>2</v>
      </c>
      <c r="I13" s="161">
        <v>4</v>
      </c>
      <c r="J13" s="38">
        <v>6</v>
      </c>
      <c r="K13" s="38">
        <v>0</v>
      </c>
      <c r="L13" s="160">
        <v>1</v>
      </c>
      <c r="M13" s="38">
        <v>1</v>
      </c>
      <c r="N13" s="38">
        <v>1</v>
      </c>
      <c r="O13" s="38">
        <v>1</v>
      </c>
      <c r="P13" s="38">
        <v>6</v>
      </c>
      <c r="Q13" s="38">
        <v>2</v>
      </c>
      <c r="R13" s="38">
        <v>1</v>
      </c>
      <c r="S13" s="38">
        <v>0</v>
      </c>
      <c r="T13" s="38">
        <v>1</v>
      </c>
      <c r="U13" s="162">
        <v>9</v>
      </c>
      <c r="V13" s="163">
        <v>2012</v>
      </c>
    </row>
    <row r="14" spans="1:22" s="36" customFormat="1" ht="20.100000000000001" customHeight="1">
      <c r="A14" s="158">
        <v>2013</v>
      </c>
      <c r="B14" s="159"/>
      <c r="C14" s="41">
        <v>42</v>
      </c>
      <c r="D14" s="41">
        <v>17</v>
      </c>
      <c r="E14" s="41">
        <v>25</v>
      </c>
      <c r="F14" s="38">
        <v>28</v>
      </c>
      <c r="G14" s="160">
        <v>8</v>
      </c>
      <c r="H14" s="160">
        <v>1</v>
      </c>
      <c r="I14" s="161">
        <v>5</v>
      </c>
      <c r="J14" s="38">
        <v>9</v>
      </c>
      <c r="K14" s="38">
        <v>0</v>
      </c>
      <c r="L14" s="160">
        <v>2</v>
      </c>
      <c r="M14" s="38">
        <v>1</v>
      </c>
      <c r="N14" s="38">
        <v>1</v>
      </c>
      <c r="O14" s="38">
        <v>0</v>
      </c>
      <c r="P14" s="38">
        <v>1</v>
      </c>
      <c r="Q14" s="38">
        <v>3</v>
      </c>
      <c r="R14" s="38">
        <v>2</v>
      </c>
      <c r="S14" s="38">
        <v>0</v>
      </c>
      <c r="T14" s="38">
        <v>1</v>
      </c>
      <c r="U14" s="162">
        <v>11</v>
      </c>
      <c r="V14" s="163">
        <v>2013</v>
      </c>
    </row>
    <row r="15" spans="1:22" s="36" customFormat="1" ht="20.100000000000001" customHeight="1">
      <c r="A15" s="158">
        <v>2014</v>
      </c>
      <c r="B15" s="159"/>
      <c r="C15" s="41">
        <v>47</v>
      </c>
      <c r="D15" s="41">
        <v>17</v>
      </c>
      <c r="E15" s="41">
        <v>30</v>
      </c>
      <c r="F15" s="38">
        <v>32</v>
      </c>
      <c r="G15" s="160">
        <v>8</v>
      </c>
      <c r="H15" s="160">
        <v>1</v>
      </c>
      <c r="I15" s="161">
        <v>5</v>
      </c>
      <c r="J15" s="38">
        <v>10</v>
      </c>
      <c r="K15" s="38">
        <v>0</v>
      </c>
      <c r="L15" s="160">
        <v>2</v>
      </c>
      <c r="M15" s="38">
        <v>2</v>
      </c>
      <c r="N15" s="38">
        <v>1</v>
      </c>
      <c r="O15" s="38">
        <v>2</v>
      </c>
      <c r="P15" s="38">
        <v>1</v>
      </c>
      <c r="Q15" s="38">
        <v>3</v>
      </c>
      <c r="R15" s="38">
        <v>2</v>
      </c>
      <c r="S15" s="38">
        <v>0</v>
      </c>
      <c r="T15" s="38">
        <v>1</v>
      </c>
      <c r="U15" s="162">
        <v>12</v>
      </c>
      <c r="V15" s="163">
        <v>2014</v>
      </c>
    </row>
    <row r="16" spans="1:22" s="36" customFormat="1" ht="20.100000000000001" customHeight="1">
      <c r="A16" s="158">
        <v>2015</v>
      </c>
      <c r="B16" s="159"/>
      <c r="C16" s="1448">
        <v>41</v>
      </c>
      <c r="D16" s="1448">
        <v>17</v>
      </c>
      <c r="E16" s="1448">
        <v>24</v>
      </c>
      <c r="F16" s="38">
        <v>29</v>
      </c>
      <c r="G16" s="160">
        <v>7</v>
      </c>
      <c r="H16" s="160">
        <v>1</v>
      </c>
      <c r="I16" s="161">
        <v>7</v>
      </c>
      <c r="J16" s="38">
        <v>7</v>
      </c>
      <c r="K16" s="38">
        <v>0</v>
      </c>
      <c r="L16" s="160">
        <v>1</v>
      </c>
      <c r="M16" s="38">
        <v>2</v>
      </c>
      <c r="N16" s="38">
        <v>1</v>
      </c>
      <c r="O16" s="1449">
        <v>0</v>
      </c>
      <c r="P16" s="38">
        <v>3</v>
      </c>
      <c r="Q16" s="38">
        <v>3</v>
      </c>
      <c r="R16" s="38">
        <v>0</v>
      </c>
      <c r="S16" s="38">
        <v>0</v>
      </c>
      <c r="T16" s="38">
        <v>3</v>
      </c>
      <c r="U16" s="162">
        <v>9</v>
      </c>
      <c r="V16" s="163">
        <v>2015</v>
      </c>
    </row>
    <row r="17" spans="1:22" s="40" customFormat="1" ht="27" customHeight="1">
      <c r="A17" s="164">
        <v>2016</v>
      </c>
      <c r="B17" s="165"/>
      <c r="C17" s="95">
        <f>SUM(C18:C25)</f>
        <v>40</v>
      </c>
      <c r="D17" s="1472">
        <f t="shared" ref="D17:G17" si="0">SUM(D18:D25)</f>
        <v>18</v>
      </c>
      <c r="E17" s="1472">
        <f t="shared" si="0"/>
        <v>22</v>
      </c>
      <c r="F17" s="1472">
        <f t="shared" si="0"/>
        <v>29</v>
      </c>
      <c r="G17" s="1472">
        <f t="shared" si="0"/>
        <v>7</v>
      </c>
      <c r="H17" s="1472">
        <f t="shared" ref="H17" si="1">SUM(H18:H25)</f>
        <v>1</v>
      </c>
      <c r="I17" s="1472">
        <f t="shared" ref="I17" si="2">SUM(I18:I25)</f>
        <v>7</v>
      </c>
      <c r="J17" s="1472">
        <f t="shared" ref="J17" si="3">SUM(J18:J25)</f>
        <v>7</v>
      </c>
      <c r="K17" s="1472">
        <f t="shared" ref="K17" si="4">SUM(K18:K25)</f>
        <v>0</v>
      </c>
      <c r="L17" s="166">
        <v>1</v>
      </c>
      <c r="M17" s="43">
        <v>1</v>
      </c>
      <c r="N17" s="43">
        <v>1</v>
      </c>
      <c r="O17" s="167">
        <v>0</v>
      </c>
      <c r="P17" s="43">
        <v>4</v>
      </c>
      <c r="Q17" s="43">
        <v>2</v>
      </c>
      <c r="R17" s="43">
        <v>1</v>
      </c>
      <c r="S17" s="43">
        <v>0</v>
      </c>
      <c r="T17" s="43">
        <v>1</v>
      </c>
      <c r="U17" s="168">
        <v>9</v>
      </c>
      <c r="V17" s="169">
        <v>2016</v>
      </c>
    </row>
    <row r="18" spans="1:22" s="36" customFormat="1" ht="20.100000000000001" customHeight="1">
      <c r="A18" s="170" t="s">
        <v>226</v>
      </c>
      <c r="B18" s="171"/>
      <c r="C18" s="38">
        <v>13</v>
      </c>
      <c r="D18" s="38">
        <v>6</v>
      </c>
      <c r="E18" s="38">
        <v>7</v>
      </c>
      <c r="F18" s="38">
        <v>11</v>
      </c>
      <c r="G18" s="160">
        <v>1</v>
      </c>
      <c r="H18" s="160">
        <v>1</v>
      </c>
      <c r="I18" s="160">
        <v>1</v>
      </c>
      <c r="J18" s="160">
        <v>3</v>
      </c>
      <c r="K18" s="38">
        <v>0</v>
      </c>
      <c r="L18" s="160">
        <v>1</v>
      </c>
      <c r="M18" s="160">
        <v>1</v>
      </c>
      <c r="N18" s="160">
        <v>1</v>
      </c>
      <c r="O18" s="38">
        <v>0</v>
      </c>
      <c r="P18" s="38">
        <v>2</v>
      </c>
      <c r="Q18" s="38">
        <v>2</v>
      </c>
      <c r="R18" s="38">
        <v>1</v>
      </c>
      <c r="S18" s="38">
        <v>0</v>
      </c>
      <c r="T18" s="160">
        <v>1</v>
      </c>
      <c r="U18" s="172">
        <v>0</v>
      </c>
      <c r="V18" s="173" t="s">
        <v>227</v>
      </c>
    </row>
    <row r="19" spans="1:22" s="36" customFormat="1" ht="20.100000000000001" customHeight="1">
      <c r="A19" s="174" t="s">
        <v>228</v>
      </c>
      <c r="B19" s="171"/>
      <c r="C19" s="38">
        <v>4</v>
      </c>
      <c r="D19" s="38">
        <v>2</v>
      </c>
      <c r="E19" s="38">
        <v>2</v>
      </c>
      <c r="F19" s="38">
        <v>3</v>
      </c>
      <c r="G19" s="160">
        <v>1</v>
      </c>
      <c r="H19" s="38">
        <v>0</v>
      </c>
      <c r="I19" s="160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</v>
      </c>
      <c r="Q19" s="38">
        <v>0</v>
      </c>
      <c r="R19" s="38">
        <v>0</v>
      </c>
      <c r="S19" s="38">
        <v>0</v>
      </c>
      <c r="T19" s="38">
        <v>0</v>
      </c>
      <c r="U19" s="162">
        <v>1</v>
      </c>
      <c r="V19" s="173" t="s">
        <v>229</v>
      </c>
    </row>
    <row r="20" spans="1:22" s="36" customFormat="1" ht="20.100000000000001" customHeight="1">
      <c r="A20" s="174" t="s">
        <v>230</v>
      </c>
      <c r="B20" s="171"/>
      <c r="C20" s="38">
        <v>5</v>
      </c>
      <c r="D20" s="38">
        <v>2</v>
      </c>
      <c r="E20" s="38">
        <v>3</v>
      </c>
      <c r="F20" s="38">
        <v>3</v>
      </c>
      <c r="G20" s="160">
        <v>1</v>
      </c>
      <c r="H20" s="38">
        <v>0</v>
      </c>
      <c r="I20" s="160">
        <v>1</v>
      </c>
      <c r="J20" s="38">
        <v>1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62">
        <v>2</v>
      </c>
      <c r="V20" s="173" t="s">
        <v>231</v>
      </c>
    </row>
    <row r="21" spans="1:22" s="36" customFormat="1" ht="20.100000000000001" customHeight="1">
      <c r="A21" s="174" t="s">
        <v>232</v>
      </c>
      <c r="B21" s="171"/>
      <c r="C21" s="38">
        <v>3</v>
      </c>
      <c r="D21" s="38">
        <v>2</v>
      </c>
      <c r="E21" s="38">
        <v>1</v>
      </c>
      <c r="F21" s="38">
        <v>3</v>
      </c>
      <c r="G21" s="160">
        <v>1</v>
      </c>
      <c r="H21" s="38">
        <v>0</v>
      </c>
      <c r="I21" s="160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0</v>
      </c>
      <c r="R21" s="38">
        <v>0</v>
      </c>
      <c r="S21" s="38">
        <v>0</v>
      </c>
      <c r="T21" s="38">
        <v>0</v>
      </c>
      <c r="U21" s="172">
        <v>0</v>
      </c>
      <c r="V21" s="173" t="s">
        <v>233</v>
      </c>
    </row>
    <row r="22" spans="1:22" s="36" customFormat="1" ht="20.100000000000001" customHeight="1">
      <c r="A22" s="174" t="s">
        <v>234</v>
      </c>
      <c r="B22" s="171"/>
      <c r="C22" s="38">
        <v>5</v>
      </c>
      <c r="D22" s="38">
        <v>2</v>
      </c>
      <c r="E22" s="38">
        <v>3</v>
      </c>
      <c r="F22" s="38">
        <v>3</v>
      </c>
      <c r="G22" s="160">
        <v>1</v>
      </c>
      <c r="H22" s="38">
        <v>0</v>
      </c>
      <c r="I22" s="160">
        <v>1</v>
      </c>
      <c r="J22" s="38">
        <v>1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162">
        <v>2</v>
      </c>
      <c r="V22" s="173" t="s">
        <v>235</v>
      </c>
    </row>
    <row r="23" spans="1:22" s="36" customFormat="1" ht="20.100000000000001" customHeight="1">
      <c r="A23" s="174" t="s">
        <v>236</v>
      </c>
      <c r="B23" s="171"/>
      <c r="C23" s="38">
        <v>5</v>
      </c>
      <c r="D23" s="38">
        <v>2</v>
      </c>
      <c r="E23" s="38">
        <v>3</v>
      </c>
      <c r="F23" s="38">
        <v>3</v>
      </c>
      <c r="G23" s="160">
        <v>1</v>
      </c>
      <c r="H23" s="38">
        <v>0</v>
      </c>
      <c r="I23" s="160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162">
        <v>2</v>
      </c>
      <c r="V23" s="173" t="s">
        <v>237</v>
      </c>
    </row>
    <row r="24" spans="1:22" s="36" customFormat="1" ht="20.100000000000001" customHeight="1">
      <c r="A24" s="174" t="s">
        <v>238</v>
      </c>
      <c r="B24" s="171"/>
      <c r="C24" s="38">
        <v>4</v>
      </c>
      <c r="D24" s="38">
        <v>2</v>
      </c>
      <c r="E24" s="38">
        <v>2</v>
      </c>
      <c r="F24" s="38">
        <v>3</v>
      </c>
      <c r="G24" s="160">
        <v>1</v>
      </c>
      <c r="H24" s="38">
        <v>0</v>
      </c>
      <c r="I24" s="160">
        <v>1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162">
        <v>1</v>
      </c>
      <c r="V24" s="173" t="s">
        <v>239</v>
      </c>
    </row>
    <row r="25" spans="1:22" s="36" customFormat="1" ht="20.100000000000001" customHeight="1">
      <c r="A25" s="174" t="s">
        <v>240</v>
      </c>
      <c r="B25" s="171"/>
      <c r="C25" s="38">
        <v>1</v>
      </c>
      <c r="D25" s="38">
        <v>0</v>
      </c>
      <c r="E25" s="38">
        <v>1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162">
        <v>1</v>
      </c>
      <c r="V25" s="173" t="s">
        <v>241</v>
      </c>
    </row>
    <row r="26" spans="1:22" s="36" customFormat="1" ht="20.100000000000001" customHeight="1">
      <c r="A26" s="174" t="s">
        <v>242</v>
      </c>
      <c r="B26" s="171"/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173" t="s">
        <v>243</v>
      </c>
    </row>
    <row r="27" spans="1:22" s="36" customFormat="1" ht="20.100000000000001" customHeight="1">
      <c r="A27" s="174" t="s">
        <v>244</v>
      </c>
      <c r="B27" s="171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173" t="s">
        <v>245</v>
      </c>
    </row>
    <row r="28" spans="1:22" s="36" customFormat="1" ht="20.100000000000001" customHeight="1">
      <c r="A28" s="174" t="s">
        <v>246</v>
      </c>
      <c r="B28" s="171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173" t="s">
        <v>247</v>
      </c>
    </row>
    <row r="29" spans="1:22" s="36" customFormat="1" ht="20.100000000000001" customHeight="1">
      <c r="A29" s="174" t="s">
        <v>248</v>
      </c>
      <c r="B29" s="171"/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173" t="s">
        <v>249</v>
      </c>
    </row>
    <row r="30" spans="1:22" s="36" customFormat="1" ht="20.100000000000001" customHeight="1">
      <c r="A30" s="174" t="s">
        <v>250</v>
      </c>
      <c r="B30" s="171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173" t="s">
        <v>251</v>
      </c>
    </row>
    <row r="31" spans="1:22" s="36" customFormat="1" ht="20.100000000000001" customHeight="1">
      <c r="A31" s="174" t="s">
        <v>252</v>
      </c>
      <c r="B31" s="171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173" t="s">
        <v>253</v>
      </c>
    </row>
    <row r="32" spans="1:22" s="36" customFormat="1" ht="20.100000000000001" customHeight="1">
      <c r="A32" s="174" t="s">
        <v>254</v>
      </c>
      <c r="B32" s="171"/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173" t="s">
        <v>255</v>
      </c>
    </row>
    <row r="33" spans="1:22" s="36" customFormat="1" ht="20.100000000000001" customHeight="1">
      <c r="A33" s="174" t="s">
        <v>256</v>
      </c>
      <c r="B33" s="171"/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173" t="s">
        <v>257</v>
      </c>
    </row>
    <row r="34" spans="1:22" s="36" customFormat="1" ht="20.100000000000001" customHeight="1">
      <c r="A34" s="174" t="s">
        <v>258</v>
      </c>
      <c r="B34" s="171"/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173" t="s">
        <v>259</v>
      </c>
    </row>
    <row r="35" spans="1:22" s="36" customFormat="1" ht="20.100000000000001" customHeight="1">
      <c r="A35" s="174" t="s">
        <v>260</v>
      </c>
      <c r="B35" s="171"/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173" t="s">
        <v>261</v>
      </c>
    </row>
    <row r="36" spans="1:22" s="36" customFormat="1" ht="20.100000000000001" customHeight="1">
      <c r="A36" s="174" t="s">
        <v>262</v>
      </c>
      <c r="B36" s="171"/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173" t="s">
        <v>263</v>
      </c>
    </row>
    <row r="37" spans="1:22" s="36" customFormat="1" ht="20.100000000000001" customHeight="1">
      <c r="A37" s="174" t="s">
        <v>264</v>
      </c>
      <c r="B37" s="171"/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173" t="s">
        <v>265</v>
      </c>
    </row>
    <row r="38" spans="1:22" s="36" customFormat="1" ht="20.100000000000001" customHeight="1">
      <c r="A38" s="174" t="s">
        <v>266</v>
      </c>
      <c r="B38" s="171"/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173" t="s">
        <v>267</v>
      </c>
    </row>
    <row r="39" spans="1:22" s="47" customFormat="1" ht="3" customHeight="1" thickBot="1">
      <c r="A39" s="175"/>
      <c r="B39" s="176"/>
      <c r="C39" s="45"/>
      <c r="D39" s="45"/>
      <c r="E39" s="45"/>
      <c r="F39" s="4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177"/>
      <c r="V39" s="178"/>
    </row>
    <row r="40" spans="1:22" s="147" customFormat="1" ht="15" customHeight="1">
      <c r="A40" s="145" t="s">
        <v>268</v>
      </c>
      <c r="B40" s="179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P40" s="146"/>
      <c r="Q40" s="146"/>
    </row>
    <row r="41" spans="1:22" s="147" customFormat="1" ht="15" customHeight="1">
      <c r="A41" s="68" t="s">
        <v>269</v>
      </c>
      <c r="B41" s="179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P41" s="146"/>
      <c r="Q41" s="146"/>
    </row>
    <row r="42" spans="1:22" s="13" customFormat="1" ht="16.5" customHeight="1">
      <c r="A42" s="68"/>
      <c r="B42" s="69"/>
      <c r="C42" s="69"/>
      <c r="D42" s="69"/>
      <c r="E42" s="69"/>
      <c r="G42" s="12"/>
      <c r="I42" s="12"/>
      <c r="J42" s="12"/>
      <c r="K42" s="12"/>
      <c r="L42" s="12"/>
      <c r="M42" s="12"/>
      <c r="N42" s="12"/>
      <c r="O42" s="12"/>
      <c r="P42" s="12"/>
      <c r="Q42" s="148"/>
    </row>
    <row r="43" spans="1:22">
      <c r="U43" s="48"/>
    </row>
    <row r="44" spans="1:22"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2">
      <c r="U45" s="48"/>
    </row>
    <row r="46" spans="1:22">
      <c r="U46" s="48"/>
    </row>
    <row r="47" spans="1:22">
      <c r="U47" s="48"/>
    </row>
    <row r="48" spans="1:22">
      <c r="U48" s="48"/>
    </row>
    <row r="49" spans="21:21">
      <c r="U49" s="48"/>
    </row>
    <row r="50" spans="21:21">
      <c r="U50" s="48"/>
    </row>
    <row r="51" spans="21:21">
      <c r="U51" s="48"/>
    </row>
    <row r="52" spans="21:21">
      <c r="U52" s="48"/>
    </row>
    <row r="53" spans="21:21">
      <c r="U53" s="48"/>
    </row>
    <row r="54" spans="21:21">
      <c r="U54" s="48"/>
    </row>
    <row r="55" spans="21:21">
      <c r="U55" s="48"/>
    </row>
    <row r="56" spans="21:21">
      <c r="U56" s="48"/>
    </row>
    <row r="57" spans="21:21">
      <c r="U57" s="48"/>
    </row>
    <row r="58" spans="21:21">
      <c r="U58" s="48"/>
    </row>
    <row r="59" spans="21:21">
      <c r="U59" s="48"/>
    </row>
    <row r="60" spans="21:21">
      <c r="U60" s="48"/>
    </row>
    <row r="61" spans="21:21">
      <c r="U61" s="48"/>
    </row>
    <row r="62" spans="21:21">
      <c r="U62" s="48"/>
    </row>
    <row r="63" spans="21:21">
      <c r="U63" s="48"/>
    </row>
    <row r="64" spans="21:21">
      <c r="U64" s="48"/>
    </row>
    <row r="65" spans="21:21">
      <c r="U65" s="48"/>
    </row>
    <row r="66" spans="21:21">
      <c r="U66" s="48"/>
    </row>
    <row r="67" spans="21:21">
      <c r="U67" s="48"/>
    </row>
    <row r="68" spans="21:21">
      <c r="U68" s="48"/>
    </row>
    <row r="69" spans="21:21">
      <c r="U69" s="48"/>
    </row>
    <row r="70" spans="21:21">
      <c r="U70" s="48"/>
    </row>
    <row r="71" spans="21:21">
      <c r="U71" s="48"/>
    </row>
    <row r="72" spans="21:21">
      <c r="U72" s="48"/>
    </row>
    <row r="73" spans="21:21">
      <c r="U73" s="48"/>
    </row>
    <row r="74" spans="21:21">
      <c r="U74" s="48"/>
    </row>
    <row r="75" spans="21:21">
      <c r="U75" s="48"/>
    </row>
    <row r="76" spans="21:21">
      <c r="U76" s="48"/>
    </row>
    <row r="77" spans="21:21">
      <c r="U77" s="48"/>
    </row>
    <row r="78" spans="21:21">
      <c r="U78" s="48"/>
    </row>
    <row r="79" spans="21:21">
      <c r="U79" s="48"/>
    </row>
    <row r="80" spans="21:21">
      <c r="U80" s="48"/>
    </row>
    <row r="81" spans="21:21">
      <c r="U81" s="48"/>
    </row>
    <row r="82" spans="21:21">
      <c r="U82" s="48"/>
    </row>
    <row r="83" spans="21:21">
      <c r="U83" s="48"/>
    </row>
    <row r="84" spans="21:21">
      <c r="U84" s="48"/>
    </row>
    <row r="85" spans="21:21">
      <c r="U85" s="48"/>
    </row>
    <row r="86" spans="21:21">
      <c r="U86" s="48"/>
    </row>
    <row r="87" spans="21:21">
      <c r="U87" s="48"/>
    </row>
    <row r="88" spans="21:21">
      <c r="U88" s="48"/>
    </row>
    <row r="89" spans="21:21">
      <c r="U89" s="48"/>
    </row>
    <row r="90" spans="21:21">
      <c r="U90" s="48"/>
    </row>
    <row r="91" spans="21:21">
      <c r="U91" s="48"/>
    </row>
    <row r="92" spans="21:21">
      <c r="U92" s="48"/>
    </row>
    <row r="93" spans="21:21">
      <c r="U93" s="48"/>
    </row>
    <row r="94" spans="21:21">
      <c r="U94" s="48"/>
    </row>
    <row r="95" spans="21:21">
      <c r="U95" s="48"/>
    </row>
    <row r="96" spans="21:21">
      <c r="U96" s="48"/>
    </row>
    <row r="97" spans="21:21">
      <c r="U97" s="48"/>
    </row>
    <row r="98" spans="21:21">
      <c r="U98" s="48"/>
    </row>
    <row r="99" spans="21:21">
      <c r="U99" s="48"/>
    </row>
    <row r="100" spans="21:21">
      <c r="U100" s="48"/>
    </row>
    <row r="101" spans="21:21">
      <c r="U101" s="48"/>
    </row>
    <row r="102" spans="21:21">
      <c r="U102" s="48"/>
    </row>
    <row r="103" spans="21:21">
      <c r="U103" s="48"/>
    </row>
    <row r="104" spans="21:21">
      <c r="U104" s="48"/>
    </row>
    <row r="105" spans="21:21">
      <c r="U105" s="48"/>
    </row>
    <row r="106" spans="21:21">
      <c r="U106" s="48"/>
    </row>
    <row r="107" spans="21:21">
      <c r="U107" s="48"/>
    </row>
    <row r="108" spans="21:21">
      <c r="U108" s="48"/>
    </row>
    <row r="109" spans="21:21">
      <c r="U109" s="48"/>
    </row>
    <row r="110" spans="21:21">
      <c r="U110" s="48"/>
    </row>
    <row r="111" spans="21:21">
      <c r="U111" s="48"/>
    </row>
    <row r="112" spans="21:21">
      <c r="U112" s="48"/>
    </row>
    <row r="113" spans="21:21">
      <c r="U113" s="48"/>
    </row>
    <row r="114" spans="21:21">
      <c r="U114" s="48"/>
    </row>
    <row r="115" spans="21:21">
      <c r="U115" s="48"/>
    </row>
    <row r="116" spans="21:21">
      <c r="U116" s="48"/>
    </row>
    <row r="117" spans="21:21">
      <c r="U117" s="48"/>
    </row>
    <row r="118" spans="21:21">
      <c r="U118" s="48"/>
    </row>
    <row r="119" spans="21:21">
      <c r="U119" s="48"/>
    </row>
    <row r="120" spans="21:21">
      <c r="U120" s="48"/>
    </row>
    <row r="121" spans="21:21">
      <c r="U121" s="48"/>
    </row>
    <row r="122" spans="21:21">
      <c r="U122" s="48"/>
    </row>
    <row r="123" spans="21:21">
      <c r="U123" s="48"/>
    </row>
    <row r="124" spans="21:21">
      <c r="U124" s="48"/>
    </row>
    <row r="125" spans="21:21">
      <c r="U125" s="48"/>
    </row>
    <row r="126" spans="21:21">
      <c r="U126" s="48"/>
    </row>
    <row r="127" spans="21:21">
      <c r="U127" s="48"/>
    </row>
    <row r="128" spans="21:21">
      <c r="U128" s="48"/>
    </row>
    <row r="129" spans="21:21">
      <c r="U129" s="48"/>
    </row>
    <row r="130" spans="21:21">
      <c r="U130" s="48"/>
    </row>
    <row r="131" spans="21:21">
      <c r="U131" s="48"/>
    </row>
    <row r="132" spans="21:21">
      <c r="U132" s="48"/>
    </row>
    <row r="133" spans="21:21">
      <c r="U133" s="48"/>
    </row>
    <row r="134" spans="21:21">
      <c r="U134" s="48"/>
    </row>
    <row r="135" spans="21:21">
      <c r="U135" s="48"/>
    </row>
    <row r="136" spans="21:21">
      <c r="U136" s="48"/>
    </row>
    <row r="137" spans="21:21">
      <c r="U137" s="48"/>
    </row>
    <row r="138" spans="21:21">
      <c r="U138" s="48"/>
    </row>
    <row r="139" spans="21:21">
      <c r="U139" s="48"/>
    </row>
    <row r="140" spans="21:21">
      <c r="U140" s="48"/>
    </row>
    <row r="141" spans="21:21">
      <c r="U141" s="48"/>
    </row>
    <row r="142" spans="21:21">
      <c r="U142" s="48"/>
    </row>
    <row r="143" spans="21:21">
      <c r="U143" s="48"/>
    </row>
    <row r="144" spans="21:21">
      <c r="U144" s="48"/>
    </row>
    <row r="145" spans="21:21">
      <c r="U145" s="48"/>
    </row>
    <row r="146" spans="21:21">
      <c r="U146" s="48"/>
    </row>
    <row r="147" spans="21:21">
      <c r="U147" s="48"/>
    </row>
    <row r="148" spans="21:21">
      <c r="U148" s="48"/>
    </row>
    <row r="149" spans="21:21">
      <c r="U149" s="48"/>
    </row>
    <row r="150" spans="21:21">
      <c r="U150" s="48"/>
    </row>
    <row r="151" spans="21:21">
      <c r="U151" s="48"/>
    </row>
    <row r="152" spans="21:21">
      <c r="U152" s="48"/>
    </row>
    <row r="153" spans="21:21">
      <c r="U153" s="48"/>
    </row>
    <row r="154" spans="21:21">
      <c r="U154" s="48"/>
    </row>
    <row r="155" spans="21:21">
      <c r="U155" s="48"/>
    </row>
    <row r="156" spans="21:21">
      <c r="U156" s="48"/>
    </row>
    <row r="157" spans="21:21">
      <c r="U157" s="48"/>
    </row>
    <row r="158" spans="21:21">
      <c r="U158" s="48"/>
    </row>
    <row r="159" spans="21:21">
      <c r="U159" s="48"/>
    </row>
    <row r="160" spans="21:21">
      <c r="U160" s="48"/>
    </row>
    <row r="161" spans="21:21">
      <c r="U161" s="48"/>
    </row>
    <row r="162" spans="21:21">
      <c r="U162" s="48"/>
    </row>
    <row r="163" spans="21:21">
      <c r="U163" s="48"/>
    </row>
    <row r="164" spans="21:21">
      <c r="U164" s="48"/>
    </row>
    <row r="165" spans="21:21">
      <c r="U165" s="48"/>
    </row>
    <row r="166" spans="21:21">
      <c r="U166" s="48"/>
    </row>
    <row r="167" spans="21:21">
      <c r="U167" s="48"/>
    </row>
    <row r="168" spans="21:21">
      <c r="U168" s="48"/>
    </row>
    <row r="169" spans="21:21">
      <c r="U169" s="48"/>
    </row>
    <row r="170" spans="21:21">
      <c r="U170" s="48"/>
    </row>
    <row r="171" spans="21:21">
      <c r="U171" s="48"/>
    </row>
    <row r="172" spans="21:21">
      <c r="U172" s="48"/>
    </row>
    <row r="173" spans="21:21">
      <c r="U173" s="48"/>
    </row>
    <row r="174" spans="21:21">
      <c r="U174" s="48"/>
    </row>
    <row r="175" spans="21:21">
      <c r="U175" s="48"/>
    </row>
    <row r="176" spans="21:21">
      <c r="U176" s="48"/>
    </row>
    <row r="177" spans="21:21">
      <c r="U177" s="48"/>
    </row>
    <row r="178" spans="21:21">
      <c r="U178" s="48"/>
    </row>
    <row r="179" spans="21:21">
      <c r="U179" s="48"/>
    </row>
    <row r="180" spans="21:21">
      <c r="U180" s="48"/>
    </row>
    <row r="181" spans="21:21">
      <c r="U181" s="48"/>
    </row>
    <row r="182" spans="21:21">
      <c r="U182" s="48"/>
    </row>
    <row r="183" spans="21:21">
      <c r="U183" s="48"/>
    </row>
    <row r="184" spans="21:21">
      <c r="U184" s="48"/>
    </row>
    <row r="185" spans="21:21">
      <c r="U185" s="48"/>
    </row>
    <row r="186" spans="21:21">
      <c r="U186" s="48"/>
    </row>
    <row r="187" spans="21:21">
      <c r="U187" s="48"/>
    </row>
    <row r="188" spans="21:21">
      <c r="U188" s="48"/>
    </row>
    <row r="189" spans="21:21">
      <c r="U189" s="48"/>
    </row>
    <row r="190" spans="21:21">
      <c r="U190" s="48"/>
    </row>
    <row r="191" spans="21:21">
      <c r="U191" s="48"/>
    </row>
    <row r="192" spans="21:21">
      <c r="U192" s="48"/>
    </row>
    <row r="193" spans="21:21">
      <c r="U193" s="48"/>
    </row>
    <row r="194" spans="21:21">
      <c r="U194" s="48"/>
    </row>
    <row r="195" spans="21:21">
      <c r="U195" s="48"/>
    </row>
    <row r="196" spans="21:21">
      <c r="U196" s="48"/>
    </row>
    <row r="197" spans="21:21">
      <c r="U197" s="48"/>
    </row>
    <row r="198" spans="21:21">
      <c r="U198" s="48"/>
    </row>
    <row r="199" spans="21:21">
      <c r="U199" s="48"/>
    </row>
    <row r="200" spans="21:21">
      <c r="U200" s="48"/>
    </row>
    <row r="201" spans="21:21">
      <c r="U201" s="48"/>
    </row>
    <row r="202" spans="21:21">
      <c r="U202" s="48"/>
    </row>
    <row r="203" spans="21:21">
      <c r="U203" s="48"/>
    </row>
    <row r="204" spans="21:21">
      <c r="U204" s="48"/>
    </row>
    <row r="205" spans="21:21">
      <c r="U205" s="48"/>
    </row>
    <row r="206" spans="21:21">
      <c r="U206" s="48"/>
    </row>
    <row r="207" spans="21:21">
      <c r="U207" s="48"/>
    </row>
    <row r="208" spans="21:21">
      <c r="U208" s="48"/>
    </row>
    <row r="209" spans="21:21">
      <c r="U209" s="48"/>
    </row>
    <row r="210" spans="21:21">
      <c r="U210" s="48"/>
    </row>
    <row r="211" spans="21:21">
      <c r="U211" s="48"/>
    </row>
    <row r="212" spans="21:21">
      <c r="U212" s="48"/>
    </row>
    <row r="213" spans="21:21">
      <c r="U213" s="48"/>
    </row>
    <row r="214" spans="21:21">
      <c r="U214" s="48"/>
    </row>
    <row r="215" spans="21:21">
      <c r="U215" s="48"/>
    </row>
    <row r="216" spans="21:21">
      <c r="U216" s="48"/>
    </row>
    <row r="217" spans="21:21">
      <c r="U217" s="48"/>
    </row>
    <row r="218" spans="21:21">
      <c r="U218" s="48"/>
    </row>
    <row r="219" spans="21:21">
      <c r="U219" s="48"/>
    </row>
    <row r="220" spans="21:21">
      <c r="U220" s="48"/>
    </row>
    <row r="221" spans="21:21">
      <c r="U221" s="48"/>
    </row>
    <row r="222" spans="21:21">
      <c r="U222" s="48"/>
    </row>
    <row r="223" spans="21:21">
      <c r="U223" s="48"/>
    </row>
    <row r="224" spans="21:21">
      <c r="U224" s="48"/>
    </row>
    <row r="225" spans="21:21">
      <c r="U225" s="48"/>
    </row>
    <row r="226" spans="21:21">
      <c r="U226" s="48"/>
    </row>
    <row r="227" spans="21:21">
      <c r="U227" s="48"/>
    </row>
    <row r="228" spans="21:21">
      <c r="U228" s="48"/>
    </row>
    <row r="229" spans="21:21">
      <c r="U229" s="48"/>
    </row>
    <row r="230" spans="21:21">
      <c r="U230" s="48"/>
    </row>
    <row r="231" spans="21:21">
      <c r="U231" s="48"/>
    </row>
    <row r="232" spans="21:21">
      <c r="U232" s="48"/>
    </row>
    <row r="233" spans="21:21">
      <c r="U233" s="48"/>
    </row>
    <row r="234" spans="21:21">
      <c r="U234" s="48"/>
    </row>
    <row r="235" spans="21:21">
      <c r="U235" s="48"/>
    </row>
    <row r="236" spans="21:21">
      <c r="U236" s="48"/>
    </row>
    <row r="237" spans="21:21">
      <c r="U237" s="48"/>
    </row>
    <row r="238" spans="21:21">
      <c r="U238" s="48"/>
    </row>
    <row r="239" spans="21:21">
      <c r="U239" s="48"/>
    </row>
    <row r="240" spans="21:21">
      <c r="U240" s="48"/>
    </row>
    <row r="241" spans="21:21">
      <c r="U241" s="48"/>
    </row>
    <row r="242" spans="21:21">
      <c r="U242" s="48"/>
    </row>
    <row r="243" spans="21:21">
      <c r="U243" s="48"/>
    </row>
    <row r="244" spans="21:21">
      <c r="U244" s="48"/>
    </row>
    <row r="245" spans="21:21">
      <c r="U245" s="48"/>
    </row>
    <row r="246" spans="21:21">
      <c r="U246" s="48"/>
    </row>
    <row r="247" spans="21:21">
      <c r="U247" s="48"/>
    </row>
    <row r="248" spans="21:21">
      <c r="U248" s="48"/>
    </row>
    <row r="249" spans="21:21">
      <c r="U249" s="48"/>
    </row>
    <row r="250" spans="21:21">
      <c r="U250" s="48"/>
    </row>
    <row r="251" spans="21:21">
      <c r="U251" s="48"/>
    </row>
    <row r="252" spans="21:21">
      <c r="U252" s="48"/>
    </row>
    <row r="253" spans="21:21">
      <c r="U253" s="48"/>
    </row>
    <row r="254" spans="21:21">
      <c r="U254" s="48"/>
    </row>
    <row r="255" spans="21:21">
      <c r="U255" s="48"/>
    </row>
    <row r="256" spans="21:21">
      <c r="U256" s="48"/>
    </row>
    <row r="257" spans="21:21">
      <c r="U257" s="48"/>
    </row>
    <row r="258" spans="21:21">
      <c r="U258" s="48"/>
    </row>
    <row r="259" spans="21:21">
      <c r="U259" s="48"/>
    </row>
    <row r="260" spans="21:21">
      <c r="U260" s="48"/>
    </row>
    <row r="261" spans="21:21">
      <c r="U261" s="48"/>
    </row>
    <row r="262" spans="21:21">
      <c r="U262" s="48"/>
    </row>
    <row r="263" spans="21:21">
      <c r="U263" s="48"/>
    </row>
    <row r="264" spans="21:21">
      <c r="U264" s="48"/>
    </row>
    <row r="265" spans="21:21">
      <c r="U265" s="48"/>
    </row>
    <row r="266" spans="21:21">
      <c r="U266" s="48"/>
    </row>
    <row r="267" spans="21:21">
      <c r="U267" s="48"/>
    </row>
    <row r="268" spans="21:21">
      <c r="U268" s="48"/>
    </row>
    <row r="269" spans="21:21">
      <c r="U269" s="48"/>
    </row>
    <row r="270" spans="21:21">
      <c r="U270" s="48"/>
    </row>
    <row r="271" spans="21:21">
      <c r="U271" s="48"/>
    </row>
    <row r="272" spans="21:21">
      <c r="U272" s="48"/>
    </row>
    <row r="273" spans="21:21">
      <c r="U273" s="48"/>
    </row>
    <row r="274" spans="21:21">
      <c r="U274" s="48"/>
    </row>
    <row r="275" spans="21:21">
      <c r="U275" s="48"/>
    </row>
    <row r="276" spans="21:21">
      <c r="U276" s="48"/>
    </row>
    <row r="277" spans="21:21">
      <c r="U277" s="48"/>
    </row>
    <row r="278" spans="21:21">
      <c r="U278" s="48"/>
    </row>
    <row r="279" spans="21:21">
      <c r="U279" s="48"/>
    </row>
    <row r="280" spans="21:21">
      <c r="U280" s="48"/>
    </row>
    <row r="281" spans="21:21">
      <c r="U281" s="48"/>
    </row>
  </sheetData>
  <mergeCells count="4">
    <mergeCell ref="A3:M3"/>
    <mergeCell ref="N3:V3"/>
    <mergeCell ref="F7:M7"/>
    <mergeCell ref="N7:P7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3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view="pageBreakPreview" topLeftCell="A22" zoomScaleNormal="100" zoomScaleSheetLayoutView="100" workbookViewId="0">
      <selection activeCell="I30" sqref="I30"/>
    </sheetView>
  </sheetViews>
  <sheetFormatPr defaultColWidth="9" defaultRowHeight="13.2"/>
  <cols>
    <col min="1" max="1" width="8.19921875" style="1" customWidth="1"/>
    <col min="2" max="2" width="7.59765625" style="1" customWidth="1"/>
    <col min="3" max="3" width="9.5" style="1" customWidth="1"/>
    <col min="4" max="4" width="8.69921875" style="1" customWidth="1"/>
    <col min="5" max="5" width="9.19921875" style="1" customWidth="1"/>
    <col min="6" max="6" width="10.19921875" style="1" customWidth="1"/>
    <col min="7" max="7" width="8.59765625" style="1" customWidth="1"/>
    <col min="8" max="8" width="8.69921875" style="1" customWidth="1"/>
    <col min="9" max="9" width="9.8984375" style="1" customWidth="1"/>
    <col min="10" max="16384" width="9" style="1"/>
  </cols>
  <sheetData>
    <row r="1" spans="1:9" ht="24.9" customHeight="1">
      <c r="A1" s="70" t="s">
        <v>270</v>
      </c>
    </row>
    <row r="2" spans="1:9" s="4" customFormat="1" ht="21.9" customHeight="1">
      <c r="A2" s="5"/>
      <c r="B2" s="72"/>
      <c r="C2" s="72"/>
      <c r="D2" s="72"/>
      <c r="E2" s="72"/>
      <c r="F2" s="72"/>
      <c r="G2" s="72"/>
      <c r="H2" s="72"/>
      <c r="I2" s="72"/>
    </row>
    <row r="3" spans="1:9" s="7" customFormat="1" ht="21.9" customHeight="1">
      <c r="A3" s="1511" t="s">
        <v>271</v>
      </c>
      <c r="B3" s="1511"/>
      <c r="C3" s="1511"/>
      <c r="D3" s="1511"/>
      <c r="E3" s="1511"/>
      <c r="F3" s="1511"/>
      <c r="G3" s="1511"/>
      <c r="H3" s="1511"/>
      <c r="I3" s="1511"/>
    </row>
    <row r="4" spans="1:9" s="9" customFormat="1" ht="21.9" customHeight="1">
      <c r="A4" s="1512" t="s">
        <v>272</v>
      </c>
      <c r="B4" s="1564"/>
      <c r="C4" s="1564"/>
      <c r="D4" s="1564"/>
      <c r="E4" s="1564"/>
      <c r="F4" s="1564"/>
      <c r="G4" s="1564"/>
      <c r="H4" s="1564"/>
      <c r="I4" s="1564"/>
    </row>
    <row r="5" spans="1:9" s="13" customFormat="1" ht="15.9" customHeight="1" thickBot="1">
      <c r="A5" s="75" t="s">
        <v>58</v>
      </c>
      <c r="B5" s="11"/>
      <c r="C5" s="11"/>
      <c r="D5" s="12"/>
      <c r="E5" s="12" t="s">
        <v>4</v>
      </c>
      <c r="F5" s="12"/>
      <c r="G5" s="12"/>
      <c r="H5" s="12"/>
      <c r="I5" s="181" t="s">
        <v>273</v>
      </c>
    </row>
    <row r="6" spans="1:9" s="20" customFormat="1" ht="17.100000000000001" customHeight="1">
      <c r="A6" s="572" t="s">
        <v>274</v>
      </c>
      <c r="B6" s="883" t="s">
        <v>275</v>
      </c>
      <c r="C6" s="601"/>
      <c r="D6" s="601"/>
      <c r="E6" s="601"/>
      <c r="F6" s="601"/>
      <c r="G6" s="601"/>
      <c r="H6" s="601"/>
      <c r="I6" s="601"/>
    </row>
    <row r="7" spans="1:9" s="20" customFormat="1" ht="15.9" customHeight="1">
      <c r="A7" s="575"/>
      <c r="B7" s="900" t="s">
        <v>276</v>
      </c>
      <c r="C7" s="609" t="s">
        <v>277</v>
      </c>
      <c r="D7" s="609" t="s">
        <v>278</v>
      </c>
      <c r="E7" s="609" t="s">
        <v>279</v>
      </c>
      <c r="F7" s="609" t="s">
        <v>280</v>
      </c>
      <c r="G7" s="609" t="s">
        <v>281</v>
      </c>
      <c r="H7" s="900" t="s">
        <v>282</v>
      </c>
      <c r="I7" s="900" t="s">
        <v>283</v>
      </c>
    </row>
    <row r="8" spans="1:9" s="20" customFormat="1" ht="15.9" customHeight="1">
      <c r="A8" s="901"/>
      <c r="B8" s="902"/>
      <c r="C8" s="790" t="s">
        <v>284</v>
      </c>
      <c r="D8" s="790" t="s">
        <v>285</v>
      </c>
      <c r="E8" s="790"/>
      <c r="F8" s="790" t="s">
        <v>286</v>
      </c>
      <c r="G8" s="790"/>
      <c r="H8" s="903" t="s">
        <v>287</v>
      </c>
      <c r="I8" s="903" t="s">
        <v>288</v>
      </c>
    </row>
    <row r="9" spans="1:9" s="20" customFormat="1" ht="15.9" customHeight="1">
      <c r="A9" s="901"/>
      <c r="B9" s="902"/>
      <c r="C9" s="790"/>
      <c r="D9" s="790"/>
      <c r="E9" s="790"/>
      <c r="F9" s="790"/>
      <c r="G9" s="790"/>
      <c r="H9" s="914" t="s">
        <v>289</v>
      </c>
      <c r="I9" s="914" t="s">
        <v>290</v>
      </c>
    </row>
    <row r="10" spans="1:9" s="20" customFormat="1" ht="15.9" customHeight="1">
      <c r="A10" s="912"/>
      <c r="B10" s="913"/>
      <c r="C10" s="897" t="s">
        <v>291</v>
      </c>
      <c r="D10" s="897" t="s">
        <v>292</v>
      </c>
      <c r="E10" s="897" t="s">
        <v>293</v>
      </c>
      <c r="F10" s="897" t="s">
        <v>294</v>
      </c>
      <c r="G10" s="897" t="s">
        <v>295</v>
      </c>
      <c r="H10" s="914" t="s">
        <v>296</v>
      </c>
      <c r="I10" s="914" t="s">
        <v>297</v>
      </c>
    </row>
    <row r="11" spans="1:9" s="20" customFormat="1" ht="12" customHeight="1">
      <c r="A11" s="915" t="s">
        <v>298</v>
      </c>
      <c r="B11" s="916" t="s">
        <v>15</v>
      </c>
      <c r="C11" s="917" t="s">
        <v>299</v>
      </c>
      <c r="D11" s="917" t="s">
        <v>300</v>
      </c>
      <c r="E11" s="917" t="s">
        <v>301</v>
      </c>
      <c r="F11" s="917" t="s">
        <v>302</v>
      </c>
      <c r="G11" s="917" t="s">
        <v>303</v>
      </c>
      <c r="H11" s="916" t="s">
        <v>304</v>
      </c>
      <c r="I11" s="916" t="s">
        <v>305</v>
      </c>
    </row>
    <row r="12" spans="1:9" s="36" customFormat="1" ht="3" customHeight="1">
      <c r="A12" s="34"/>
      <c r="B12" s="182"/>
      <c r="C12" s="183"/>
      <c r="D12" s="35"/>
      <c r="E12" s="35"/>
      <c r="F12" s="35"/>
      <c r="G12" s="35"/>
      <c r="H12" s="184"/>
      <c r="I12" s="184"/>
    </row>
    <row r="13" spans="1:9" s="40" customFormat="1" ht="35.1" customHeight="1">
      <c r="A13" s="60">
        <v>2011</v>
      </c>
      <c r="B13" s="185">
        <v>2</v>
      </c>
      <c r="C13" s="186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</row>
    <row r="14" spans="1:9" s="36" customFormat="1" ht="35.1" customHeight="1">
      <c r="A14" s="60">
        <v>2012</v>
      </c>
      <c r="B14" s="185">
        <v>1</v>
      </c>
      <c r="C14" s="186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</row>
    <row r="15" spans="1:9" s="36" customFormat="1" ht="35.1" customHeight="1">
      <c r="A15" s="60">
        <v>2013</v>
      </c>
      <c r="B15" s="185">
        <v>0</v>
      </c>
      <c r="C15" s="186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</row>
    <row r="16" spans="1:9" s="36" customFormat="1" ht="35.1" customHeight="1">
      <c r="A16" s="60">
        <v>2014</v>
      </c>
      <c r="B16" s="185">
        <v>0</v>
      </c>
      <c r="C16" s="186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</row>
    <row r="17" spans="1:9" s="36" customFormat="1" ht="35.1" customHeight="1">
      <c r="A17" s="60">
        <v>2015</v>
      </c>
      <c r="B17" s="185">
        <v>4</v>
      </c>
      <c r="C17" s="186">
        <v>0</v>
      </c>
      <c r="D17" s="1450">
        <v>1</v>
      </c>
      <c r="E17" s="1450">
        <v>0</v>
      </c>
      <c r="F17" s="1450">
        <v>1</v>
      </c>
      <c r="G17" s="1450">
        <v>1</v>
      </c>
      <c r="H17" s="1450">
        <v>0</v>
      </c>
      <c r="I17" s="1450">
        <v>1</v>
      </c>
    </row>
    <row r="18" spans="1:9" s="40" customFormat="1" ht="38.1" customHeight="1">
      <c r="A18" s="94">
        <v>2016</v>
      </c>
      <c r="B18" s="187">
        <v>2</v>
      </c>
      <c r="C18" s="188">
        <v>0</v>
      </c>
      <c r="D18" s="1451">
        <v>0</v>
      </c>
      <c r="E18" s="1451">
        <v>0</v>
      </c>
      <c r="F18" s="1451">
        <v>0</v>
      </c>
      <c r="G18" s="1451">
        <v>0</v>
      </c>
      <c r="H18" s="1451">
        <v>0</v>
      </c>
      <c r="I18" s="1451">
        <v>0</v>
      </c>
    </row>
    <row r="19" spans="1:9" s="36" customFormat="1" ht="3" customHeight="1" thickBot="1">
      <c r="A19" s="189"/>
      <c r="B19" s="45" t="s">
        <v>4</v>
      </c>
      <c r="C19" s="45"/>
      <c r="D19" s="45"/>
      <c r="E19" s="46"/>
      <c r="F19" s="46"/>
      <c r="G19" s="46"/>
      <c r="H19" s="46"/>
      <c r="I19" s="46"/>
    </row>
    <row r="20" spans="1:9" s="191" customFormat="1" ht="24.15" customHeight="1" thickBot="1">
      <c r="A20" s="190"/>
      <c r="B20" s="146"/>
      <c r="C20" s="146"/>
      <c r="D20" s="146"/>
      <c r="E20" s="146"/>
      <c r="F20" s="146"/>
      <c r="G20" s="146"/>
      <c r="H20" s="146"/>
      <c r="I20" s="146"/>
    </row>
    <row r="21" spans="1:9" s="36" customFormat="1" ht="17.100000000000001" customHeight="1">
      <c r="A21" s="572" t="s">
        <v>274</v>
      </c>
      <c r="B21" s="904" t="s">
        <v>306</v>
      </c>
      <c r="C21" s="904"/>
      <c r="D21" s="905" t="s">
        <v>307</v>
      </c>
      <c r="E21" s="904"/>
      <c r="F21" s="904"/>
      <c r="G21" s="904"/>
      <c r="H21" s="904"/>
      <c r="I21" s="904"/>
    </row>
    <row r="22" spans="1:9" s="36" customFormat="1" ht="15.9" customHeight="1">
      <c r="A22" s="906"/>
      <c r="B22" s="542" t="s">
        <v>308</v>
      </c>
      <c r="C22" s="539" t="s">
        <v>309</v>
      </c>
      <c r="D22" s="541" t="s">
        <v>276</v>
      </c>
      <c r="E22" s="541" t="s">
        <v>310</v>
      </c>
      <c r="F22" s="541" t="s">
        <v>311</v>
      </c>
      <c r="G22" s="541" t="s">
        <v>312</v>
      </c>
      <c r="H22" s="541" t="s">
        <v>313</v>
      </c>
      <c r="I22" s="539" t="s">
        <v>309</v>
      </c>
    </row>
    <row r="23" spans="1:9" s="36" customFormat="1" ht="15.9" customHeight="1">
      <c r="A23" s="21"/>
      <c r="B23" s="907" t="s">
        <v>314</v>
      </c>
      <c r="C23" s="908"/>
      <c r="D23" s="87"/>
      <c r="E23" s="87"/>
      <c r="F23" s="87"/>
      <c r="G23" s="87"/>
      <c r="H23" s="87"/>
      <c r="I23" s="908"/>
    </row>
    <row r="24" spans="1:9" s="36" customFormat="1" ht="15.9" customHeight="1">
      <c r="A24" s="561"/>
      <c r="B24" s="909" t="s">
        <v>315</v>
      </c>
      <c r="C24" s="910"/>
      <c r="D24" s="911"/>
      <c r="E24" s="867" t="s">
        <v>315</v>
      </c>
      <c r="F24" s="867" t="s">
        <v>315</v>
      </c>
      <c r="G24" s="87"/>
      <c r="H24" s="87"/>
      <c r="I24" s="908"/>
    </row>
    <row r="25" spans="1:9" s="36" customFormat="1" ht="12.6" customHeight="1">
      <c r="A25" s="31" t="s">
        <v>298</v>
      </c>
      <c r="B25" s="872" t="s">
        <v>316</v>
      </c>
      <c r="C25" s="870" t="s">
        <v>317</v>
      </c>
      <c r="D25" s="869" t="s">
        <v>15</v>
      </c>
      <c r="E25" s="869" t="s">
        <v>318</v>
      </c>
      <c r="F25" s="869" t="s">
        <v>319</v>
      </c>
      <c r="G25" s="869" t="s">
        <v>320</v>
      </c>
      <c r="H25" s="869" t="s">
        <v>321</v>
      </c>
      <c r="I25" s="870" t="s">
        <v>317</v>
      </c>
    </row>
    <row r="26" spans="1:9" s="36" customFormat="1" ht="3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9" s="40" customFormat="1" ht="35.1" customHeight="1">
      <c r="A27" s="60">
        <v>2011</v>
      </c>
      <c r="B27" s="41">
        <v>0</v>
      </c>
      <c r="C27" s="186">
        <v>2</v>
      </c>
      <c r="D27" s="38">
        <v>2</v>
      </c>
      <c r="E27" s="38">
        <v>0</v>
      </c>
      <c r="F27" s="38">
        <v>0</v>
      </c>
      <c r="G27" s="38">
        <v>0</v>
      </c>
      <c r="H27" s="38">
        <v>0</v>
      </c>
      <c r="I27" s="38">
        <v>2</v>
      </c>
    </row>
    <row r="28" spans="1:9" s="36" customFormat="1" ht="35.1" customHeight="1">
      <c r="A28" s="60">
        <v>2012</v>
      </c>
      <c r="B28" s="41">
        <v>0</v>
      </c>
      <c r="C28" s="186">
        <v>1</v>
      </c>
      <c r="D28" s="38">
        <v>1</v>
      </c>
      <c r="E28" s="38">
        <v>0</v>
      </c>
      <c r="F28" s="38">
        <v>1</v>
      </c>
      <c r="G28" s="38">
        <v>0</v>
      </c>
      <c r="H28" s="38">
        <v>0</v>
      </c>
      <c r="I28" s="38">
        <v>0</v>
      </c>
    </row>
    <row r="29" spans="1:9" s="36" customFormat="1" ht="35.1" customHeight="1">
      <c r="A29" s="60">
        <v>2013</v>
      </c>
      <c r="B29" s="41">
        <v>0</v>
      </c>
      <c r="C29" s="186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1:9" s="36" customFormat="1" ht="35.1" customHeight="1">
      <c r="A30" s="60">
        <v>2014</v>
      </c>
      <c r="B30" s="41">
        <v>0</v>
      </c>
      <c r="C30" s="186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</row>
    <row r="31" spans="1:9" s="36" customFormat="1" ht="35.1" customHeight="1">
      <c r="A31" s="60">
        <v>2015</v>
      </c>
      <c r="B31" s="1422">
        <v>0</v>
      </c>
      <c r="C31" s="186">
        <v>0</v>
      </c>
      <c r="D31" s="38">
        <v>4</v>
      </c>
      <c r="E31" s="38">
        <v>0</v>
      </c>
      <c r="F31" s="38">
        <v>2</v>
      </c>
      <c r="G31" s="38">
        <v>1</v>
      </c>
      <c r="H31" s="38">
        <v>1</v>
      </c>
      <c r="I31" s="38">
        <v>0</v>
      </c>
    </row>
    <row r="32" spans="1:9" s="40" customFormat="1" ht="38.1" customHeight="1">
      <c r="A32" s="94">
        <v>2016</v>
      </c>
      <c r="B32" s="43">
        <v>0</v>
      </c>
      <c r="C32" s="43">
        <v>2</v>
      </c>
      <c r="D32" s="43">
        <v>2</v>
      </c>
      <c r="E32" s="43">
        <v>0</v>
      </c>
      <c r="F32" s="43">
        <v>2</v>
      </c>
      <c r="G32" s="43">
        <v>0</v>
      </c>
      <c r="H32" s="43">
        <v>0</v>
      </c>
      <c r="I32" s="43">
        <v>0</v>
      </c>
    </row>
    <row r="33" spans="1:9" s="47" customFormat="1" ht="3" customHeight="1" thickBot="1">
      <c r="A33" s="44"/>
      <c r="B33" s="45"/>
      <c r="C33" s="45"/>
      <c r="D33" s="46"/>
      <c r="E33" s="45"/>
      <c r="F33" s="45"/>
      <c r="G33" s="45"/>
      <c r="H33" s="45"/>
      <c r="I33" s="45"/>
    </row>
    <row r="34" spans="1:9" s="13" customFormat="1" ht="16.5" customHeight="1">
      <c r="A34" s="68" t="s">
        <v>1820</v>
      </c>
      <c r="B34" s="12"/>
      <c r="C34" s="12"/>
      <c r="D34" s="12"/>
      <c r="E34" s="12"/>
      <c r="F34" s="12"/>
      <c r="G34" s="12"/>
      <c r="H34" s="12"/>
      <c r="I34" s="148"/>
    </row>
    <row r="35" spans="1:9">
      <c r="I35" s="48"/>
    </row>
  </sheetData>
  <mergeCells count="2">
    <mergeCell ref="A3:I3"/>
    <mergeCell ref="A4:I4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view="pageBreakPreview" topLeftCell="A25" zoomScaleNormal="100" zoomScaleSheetLayoutView="100" workbookViewId="0">
      <selection activeCell="E22" sqref="E22"/>
    </sheetView>
  </sheetViews>
  <sheetFormatPr defaultColWidth="9" defaultRowHeight="13.2"/>
  <cols>
    <col min="1" max="1" width="9.296875" style="1" customWidth="1"/>
    <col min="2" max="2" width="7.296875" style="1" customWidth="1"/>
    <col min="3" max="3" width="10.296875" style="1" customWidth="1"/>
    <col min="4" max="4" width="9.796875" style="1" customWidth="1"/>
    <col min="5" max="5" width="9" style="1" customWidth="1"/>
    <col min="6" max="6" width="7.5" style="1" customWidth="1"/>
    <col min="7" max="7" width="7.19921875" style="1" customWidth="1"/>
    <col min="8" max="8" width="8.3984375" style="1" customWidth="1"/>
    <col min="9" max="9" width="6.296875" style="1" customWidth="1"/>
    <col min="10" max="10" width="6.59765625" style="1" customWidth="1"/>
    <col min="11" max="16384" width="9" style="1"/>
  </cols>
  <sheetData>
    <row r="1" spans="1:11" ht="24.9" customHeight="1">
      <c r="G1" s="1506"/>
      <c r="J1" s="2" t="s">
        <v>322</v>
      </c>
    </row>
    <row r="2" spans="1:11" s="4" customFormat="1" ht="21.9" customHeight="1">
      <c r="A2" s="71"/>
      <c r="B2" s="72"/>
      <c r="C2" s="72"/>
      <c r="D2" s="72"/>
      <c r="E2" s="72"/>
      <c r="F2" s="72"/>
      <c r="G2" s="1506"/>
      <c r="H2" s="72"/>
      <c r="I2" s="72"/>
    </row>
    <row r="3" spans="1:11" s="7" customFormat="1" ht="21.9" customHeight="1">
      <c r="A3" s="1511" t="s">
        <v>323</v>
      </c>
      <c r="B3" s="1511"/>
      <c r="C3" s="1511"/>
      <c r="D3" s="1511"/>
      <c r="E3" s="1511"/>
      <c r="F3" s="1511"/>
      <c r="G3" s="1511"/>
      <c r="H3" s="1511"/>
      <c r="I3" s="1511"/>
      <c r="J3" s="1511"/>
    </row>
    <row r="4" spans="1:11" s="9" customFormat="1" ht="21.9" customHeight="1">
      <c r="A4" s="1512" t="s">
        <v>324</v>
      </c>
      <c r="B4" s="1564"/>
      <c r="C4" s="1564"/>
      <c r="D4" s="1564"/>
      <c r="E4" s="1564"/>
      <c r="F4" s="1564"/>
      <c r="G4" s="1564"/>
      <c r="H4" s="1564"/>
      <c r="I4" s="1564"/>
      <c r="J4" s="1564"/>
    </row>
    <row r="5" spans="1:11" s="13" customFormat="1" ht="15.9" customHeight="1" thickBot="1">
      <c r="A5" s="75" t="s">
        <v>325</v>
      </c>
      <c r="B5" s="11"/>
      <c r="C5" s="11"/>
      <c r="D5" s="11"/>
      <c r="E5" s="12"/>
      <c r="F5" s="12" t="s">
        <v>4</v>
      </c>
      <c r="G5" s="12"/>
      <c r="H5" s="12"/>
      <c r="I5" s="12"/>
      <c r="J5" s="181" t="s">
        <v>326</v>
      </c>
    </row>
    <row r="6" spans="1:11" s="155" customFormat="1" ht="17.100000000000001" customHeight="1">
      <c r="A6" s="572" t="s">
        <v>327</v>
      </c>
      <c r="B6" s="883" t="s">
        <v>328</v>
      </c>
      <c r="C6" s="883"/>
      <c r="D6" s="16"/>
      <c r="E6" s="16"/>
      <c r="F6" s="16"/>
      <c r="G6" s="16"/>
      <c r="H6" s="16"/>
      <c r="I6" s="16"/>
      <c r="J6" s="16"/>
    </row>
    <row r="7" spans="1:11" s="155" customFormat="1" ht="19.2" customHeight="1">
      <c r="A7" s="114"/>
      <c r="B7" s="609" t="s">
        <v>276</v>
      </c>
      <c r="C7" s="1502" t="s">
        <v>1854</v>
      </c>
      <c r="D7" s="1502" t="s">
        <v>1862</v>
      </c>
      <c r="E7" s="1502" t="s">
        <v>1868</v>
      </c>
      <c r="F7" s="1577" t="s">
        <v>1882</v>
      </c>
      <c r="G7" s="1578"/>
      <c r="H7" s="1501" t="s">
        <v>1873</v>
      </c>
      <c r="I7" s="1569" t="s">
        <v>1867</v>
      </c>
      <c r="J7" s="1570"/>
    </row>
    <row r="8" spans="1:11" s="155" customFormat="1" ht="15.9" customHeight="1">
      <c r="A8" s="21"/>
      <c r="B8" s="139"/>
      <c r="C8" s="918" t="s">
        <v>1855</v>
      </c>
      <c r="D8" s="919" t="s">
        <v>1863</v>
      </c>
      <c r="E8" s="919" t="s">
        <v>1863</v>
      </c>
      <c r="F8" s="1573" t="s">
        <v>1872</v>
      </c>
      <c r="G8" s="1574"/>
      <c r="H8" s="1508" t="s">
        <v>1890</v>
      </c>
      <c r="I8" s="1571" t="s">
        <v>1866</v>
      </c>
      <c r="J8" s="1572"/>
    </row>
    <row r="9" spans="1:11" s="155" customFormat="1" ht="15.9" customHeight="1">
      <c r="A9" s="898"/>
      <c r="B9" s="897"/>
      <c r="C9" s="897" t="s">
        <v>1860</v>
      </c>
      <c r="D9" s="897" t="s">
        <v>1864</v>
      </c>
      <c r="E9" s="897" t="s">
        <v>1869</v>
      </c>
      <c r="F9" s="1573" t="s">
        <v>1871</v>
      </c>
      <c r="G9" s="1574"/>
      <c r="H9" s="898" t="s">
        <v>1874</v>
      </c>
      <c r="I9" s="1573" t="s">
        <v>294</v>
      </c>
      <c r="J9" s="1574"/>
    </row>
    <row r="10" spans="1:11" s="155" customFormat="1" ht="15.9" customHeight="1">
      <c r="A10" s="915" t="s">
        <v>330</v>
      </c>
      <c r="B10" s="917" t="s">
        <v>15</v>
      </c>
      <c r="C10" s="917" t="s">
        <v>1861</v>
      </c>
      <c r="D10" s="917" t="s">
        <v>1865</v>
      </c>
      <c r="E10" s="917" t="s">
        <v>1870</v>
      </c>
      <c r="F10" s="1575" t="s">
        <v>1883</v>
      </c>
      <c r="G10" s="1576"/>
      <c r="H10" s="915" t="s">
        <v>1875</v>
      </c>
      <c r="I10" s="1575" t="s">
        <v>331</v>
      </c>
      <c r="J10" s="1576"/>
    </row>
    <row r="11" spans="1:11" s="36" customFormat="1" ht="3" customHeight="1">
      <c r="A11" s="34"/>
      <c r="B11" s="122"/>
      <c r="C11" s="192"/>
      <c r="D11" s="35"/>
      <c r="E11" s="35"/>
      <c r="F11" s="35"/>
      <c r="G11" s="35"/>
      <c r="H11" s="35"/>
      <c r="I11" s="35"/>
      <c r="J11" s="35"/>
    </row>
    <row r="12" spans="1:11" s="40" customFormat="1" ht="35.1" customHeight="1">
      <c r="A12" s="60">
        <v>2011</v>
      </c>
      <c r="B12" s="185">
        <v>6</v>
      </c>
      <c r="C12" s="38" t="s">
        <v>332</v>
      </c>
      <c r="D12" s="38" t="s">
        <v>332</v>
      </c>
      <c r="E12" s="38" t="s">
        <v>332</v>
      </c>
      <c r="F12" s="38"/>
      <c r="G12" s="38" t="s">
        <v>332</v>
      </c>
      <c r="H12" s="38" t="s">
        <v>332</v>
      </c>
      <c r="I12" s="38"/>
      <c r="J12" s="38">
        <v>0</v>
      </c>
      <c r="K12" s="127"/>
    </row>
    <row r="13" spans="1:11" s="36" customFormat="1" ht="35.1" customHeight="1">
      <c r="A13" s="60">
        <v>2012</v>
      </c>
      <c r="B13" s="185">
        <v>4</v>
      </c>
      <c r="C13" s="38">
        <v>0</v>
      </c>
      <c r="D13" s="38">
        <v>0</v>
      </c>
      <c r="E13" s="38">
        <v>3</v>
      </c>
      <c r="F13" s="38"/>
      <c r="G13" s="38">
        <v>0</v>
      </c>
      <c r="H13" s="38">
        <v>0</v>
      </c>
      <c r="I13" s="38"/>
      <c r="J13" s="38">
        <v>0</v>
      </c>
      <c r="K13" s="127"/>
    </row>
    <row r="14" spans="1:11" s="36" customFormat="1" ht="35.1" customHeight="1">
      <c r="A14" s="60">
        <v>2013</v>
      </c>
      <c r="B14" s="185">
        <v>1</v>
      </c>
      <c r="C14" s="38">
        <v>0</v>
      </c>
      <c r="D14" s="38">
        <v>0</v>
      </c>
      <c r="E14" s="38">
        <v>1</v>
      </c>
      <c r="F14" s="38"/>
      <c r="G14" s="38">
        <v>0</v>
      </c>
      <c r="H14" s="38">
        <v>0</v>
      </c>
      <c r="I14" s="38"/>
      <c r="J14" s="38">
        <v>0</v>
      </c>
      <c r="K14" s="127"/>
    </row>
    <row r="15" spans="1:11" s="36" customFormat="1" ht="35.1" customHeight="1">
      <c r="A15" s="60">
        <v>2014</v>
      </c>
      <c r="B15" s="185">
        <v>1</v>
      </c>
      <c r="C15" s="38">
        <v>0</v>
      </c>
      <c r="D15" s="38">
        <v>0</v>
      </c>
      <c r="E15" s="38">
        <v>1</v>
      </c>
      <c r="F15" s="38"/>
      <c r="G15" s="38">
        <v>0</v>
      </c>
      <c r="H15" s="38">
        <v>0</v>
      </c>
      <c r="I15" s="38"/>
      <c r="J15" s="38">
        <v>0</v>
      </c>
      <c r="K15" s="127"/>
    </row>
    <row r="16" spans="1:11" s="36" customFormat="1" ht="35.1" customHeight="1">
      <c r="A16" s="60">
        <v>2015</v>
      </c>
      <c r="B16" s="185">
        <v>2</v>
      </c>
      <c r="C16" s="38">
        <v>0</v>
      </c>
      <c r="D16" s="38">
        <v>0</v>
      </c>
      <c r="E16" s="38">
        <v>0</v>
      </c>
      <c r="F16" s="38"/>
      <c r="G16" s="38">
        <v>0</v>
      </c>
      <c r="H16" s="38">
        <v>0</v>
      </c>
      <c r="I16" s="38"/>
      <c r="J16" s="38">
        <v>0</v>
      </c>
      <c r="K16" s="127"/>
    </row>
    <row r="17" spans="1:14" s="40" customFormat="1" ht="38.1" customHeight="1">
      <c r="A17" s="94">
        <v>2016</v>
      </c>
      <c r="B17" s="187">
        <v>10</v>
      </c>
      <c r="C17" s="43">
        <v>0</v>
      </c>
      <c r="D17" s="43">
        <v>0</v>
      </c>
      <c r="E17" s="43">
        <v>6</v>
      </c>
      <c r="F17" s="43"/>
      <c r="G17" s="43">
        <v>2</v>
      </c>
      <c r="H17" s="43">
        <v>2</v>
      </c>
      <c r="I17" s="43"/>
      <c r="J17" s="43">
        <v>0</v>
      </c>
      <c r="K17" s="127"/>
    </row>
    <row r="18" spans="1:14" s="36" customFormat="1" ht="3" customHeight="1" thickBot="1">
      <c r="A18" s="189"/>
      <c r="B18" s="45" t="s">
        <v>4</v>
      </c>
      <c r="C18" s="45"/>
      <c r="D18" s="45"/>
      <c r="E18" s="45"/>
      <c r="F18" s="46"/>
      <c r="G18" s="46"/>
      <c r="H18" s="46"/>
      <c r="I18" s="46"/>
      <c r="J18" s="46"/>
    </row>
    <row r="19" spans="1:14" s="191" customFormat="1" ht="24.15" customHeight="1" thickBot="1">
      <c r="A19" s="190"/>
      <c r="B19" s="193"/>
      <c r="C19" s="193"/>
      <c r="D19" s="193"/>
      <c r="E19" s="193"/>
      <c r="F19" s="193"/>
      <c r="G19" s="193"/>
      <c r="H19" s="193"/>
      <c r="I19" s="193"/>
      <c r="J19" s="193"/>
    </row>
    <row r="20" spans="1:14" s="155" customFormat="1" ht="17.100000000000001" customHeight="1">
      <c r="A20" s="572" t="s">
        <v>327</v>
      </c>
      <c r="B20" s="1565" t="s">
        <v>1879</v>
      </c>
      <c r="C20" s="1566"/>
      <c r="D20" s="1567" t="s">
        <v>1891</v>
      </c>
      <c r="E20" s="1568"/>
      <c r="F20" s="1568"/>
      <c r="G20" s="1568"/>
      <c r="H20" s="1568"/>
      <c r="I20" s="1568"/>
      <c r="J20" s="1568"/>
    </row>
    <row r="21" spans="1:14" s="155" customFormat="1" ht="15.9" customHeight="1">
      <c r="A21" s="114"/>
      <c r="B21" s="1502" t="s">
        <v>1876</v>
      </c>
      <c r="C21" s="1504" t="s">
        <v>309</v>
      </c>
      <c r="D21" s="1502" t="s">
        <v>276</v>
      </c>
      <c r="E21" s="1502" t="s">
        <v>1856</v>
      </c>
      <c r="F21" s="1502" t="s">
        <v>1858</v>
      </c>
      <c r="G21" s="609" t="s">
        <v>1884</v>
      </c>
      <c r="H21" s="609" t="s">
        <v>334</v>
      </c>
      <c r="I21" s="609" t="s">
        <v>335</v>
      </c>
      <c r="J21" s="900" t="s">
        <v>333</v>
      </c>
    </row>
    <row r="22" spans="1:14" s="155" customFormat="1" ht="15.9" customHeight="1">
      <c r="A22" s="21"/>
      <c r="B22" s="1503" t="s">
        <v>148</v>
      </c>
      <c r="C22" s="1500"/>
      <c r="D22" s="139"/>
      <c r="E22" s="1503" t="s">
        <v>1857</v>
      </c>
      <c r="F22" s="139"/>
      <c r="G22" s="139"/>
      <c r="H22" s="139"/>
      <c r="I22" s="139"/>
      <c r="J22" s="140"/>
    </row>
    <row r="23" spans="1:14" s="155" customFormat="1" ht="15.9" customHeight="1">
      <c r="A23" s="59"/>
      <c r="B23" s="897" t="s">
        <v>1877</v>
      </c>
      <c r="C23" s="1499"/>
      <c r="D23" s="897"/>
      <c r="E23" s="897" t="s">
        <v>315</v>
      </c>
      <c r="F23" s="897" t="s">
        <v>1859</v>
      </c>
      <c r="G23" s="897" t="s">
        <v>1880</v>
      </c>
      <c r="H23" s="897" t="s">
        <v>329</v>
      </c>
      <c r="I23" s="897"/>
      <c r="J23" s="914"/>
    </row>
    <row r="24" spans="1:14" s="155" customFormat="1" ht="15.9" customHeight="1">
      <c r="A24" s="31" t="s">
        <v>330</v>
      </c>
      <c r="B24" s="917" t="s">
        <v>1878</v>
      </c>
      <c r="C24" s="1498" t="s">
        <v>317</v>
      </c>
      <c r="D24" s="917" t="s">
        <v>15</v>
      </c>
      <c r="E24" s="917" t="s">
        <v>318</v>
      </c>
      <c r="F24" s="917" t="s">
        <v>319</v>
      </c>
      <c r="G24" s="917" t="s">
        <v>1881</v>
      </c>
      <c r="H24" s="917" t="s">
        <v>337</v>
      </c>
      <c r="I24" s="917" t="s">
        <v>321</v>
      </c>
      <c r="J24" s="916" t="s">
        <v>336</v>
      </c>
    </row>
    <row r="25" spans="1:14" s="36" customFormat="1" ht="3" customHeight="1">
      <c r="A25" s="34"/>
      <c r="B25" s="35"/>
      <c r="C25" s="123"/>
      <c r="D25" s="35"/>
      <c r="E25" s="35"/>
      <c r="F25" s="35"/>
      <c r="G25" s="35"/>
      <c r="H25" s="35"/>
      <c r="I25" s="35"/>
      <c r="J25" s="35"/>
    </row>
    <row r="26" spans="1:14" s="40" customFormat="1" ht="35.1" customHeight="1">
      <c r="A26" s="60">
        <v>2011</v>
      </c>
      <c r="B26" s="38">
        <v>0</v>
      </c>
      <c r="C26" s="186">
        <v>6</v>
      </c>
      <c r="D26" s="38">
        <v>6</v>
      </c>
      <c r="E26" s="38" t="s">
        <v>332</v>
      </c>
      <c r="F26" s="38">
        <v>1</v>
      </c>
      <c r="G26" s="38">
        <v>5</v>
      </c>
      <c r="H26" s="38">
        <v>0</v>
      </c>
      <c r="I26" s="38" t="s">
        <v>332</v>
      </c>
      <c r="J26" s="38">
        <v>0</v>
      </c>
      <c r="N26" s="194"/>
    </row>
    <row r="27" spans="1:14" s="36" customFormat="1" ht="35.1" customHeight="1">
      <c r="A27" s="60">
        <v>2012</v>
      </c>
      <c r="B27" s="38">
        <v>0</v>
      </c>
      <c r="C27" s="186">
        <v>1</v>
      </c>
      <c r="D27" s="38">
        <v>4</v>
      </c>
      <c r="E27" s="38">
        <v>0</v>
      </c>
      <c r="F27" s="38">
        <v>0</v>
      </c>
      <c r="G27" s="38">
        <v>2</v>
      </c>
      <c r="H27" s="38">
        <v>0</v>
      </c>
      <c r="I27" s="38">
        <v>0</v>
      </c>
      <c r="J27" s="38">
        <v>2</v>
      </c>
      <c r="N27" s="91"/>
    </row>
    <row r="28" spans="1:14" s="36" customFormat="1" ht="35.1" customHeight="1">
      <c r="A28" s="60">
        <v>2013</v>
      </c>
      <c r="B28" s="38">
        <v>1</v>
      </c>
      <c r="C28" s="186">
        <v>0</v>
      </c>
      <c r="D28" s="38">
        <v>1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1</v>
      </c>
      <c r="N28" s="91"/>
    </row>
    <row r="29" spans="1:14" s="36" customFormat="1" ht="35.1" customHeight="1">
      <c r="A29" s="60">
        <v>2014</v>
      </c>
      <c r="B29" s="38">
        <v>0</v>
      </c>
      <c r="C29" s="38">
        <v>0</v>
      </c>
      <c r="D29" s="38">
        <v>1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1</v>
      </c>
      <c r="N29" s="91"/>
    </row>
    <row r="30" spans="1:14" s="36" customFormat="1" ht="35.1" customHeight="1">
      <c r="A30" s="60">
        <v>2015</v>
      </c>
      <c r="B30" s="38">
        <v>1</v>
      </c>
      <c r="C30" s="38">
        <v>1</v>
      </c>
      <c r="D30" s="38">
        <v>2</v>
      </c>
      <c r="E30" s="38">
        <v>0</v>
      </c>
      <c r="F30" s="38">
        <v>1</v>
      </c>
      <c r="G30" s="38">
        <v>0</v>
      </c>
      <c r="H30" s="38">
        <v>1</v>
      </c>
      <c r="I30" s="38">
        <v>0</v>
      </c>
      <c r="J30" s="38">
        <v>0</v>
      </c>
      <c r="N30" s="91"/>
    </row>
    <row r="31" spans="1:14" s="40" customFormat="1" ht="36" customHeight="1">
      <c r="A31" s="94">
        <v>2016</v>
      </c>
      <c r="B31" s="43">
        <v>0</v>
      </c>
      <c r="C31" s="43">
        <v>0</v>
      </c>
      <c r="D31" s="43">
        <v>10</v>
      </c>
      <c r="E31" s="43">
        <v>0</v>
      </c>
      <c r="F31" s="43">
        <v>2</v>
      </c>
      <c r="G31" s="43">
        <v>8</v>
      </c>
      <c r="H31" s="43">
        <v>0</v>
      </c>
      <c r="I31" s="43">
        <v>0</v>
      </c>
      <c r="J31" s="43">
        <v>0</v>
      </c>
      <c r="N31" s="194"/>
    </row>
    <row r="32" spans="1:14" s="47" customFormat="1" ht="3" customHeight="1" thickBot="1">
      <c r="A32" s="44"/>
      <c r="B32" s="45"/>
      <c r="C32" s="45"/>
      <c r="D32" s="45"/>
      <c r="E32" s="46"/>
      <c r="F32" s="45"/>
      <c r="G32" s="45"/>
      <c r="H32" s="45"/>
      <c r="I32" s="45"/>
      <c r="J32" s="45"/>
    </row>
    <row r="33" spans="1:10" s="47" customFormat="1" ht="14.4" customHeight="1">
      <c r="A33" s="1507" t="s">
        <v>1885</v>
      </c>
      <c r="B33" s="500"/>
      <c r="C33" s="500"/>
      <c r="D33" s="500"/>
      <c r="E33" s="499"/>
      <c r="F33" s="500"/>
      <c r="G33" s="500"/>
      <c r="H33" s="500"/>
      <c r="I33" s="500"/>
      <c r="J33" s="500"/>
    </row>
    <row r="34" spans="1:10" s="47" customFormat="1" ht="14.4" customHeight="1">
      <c r="A34" s="1507" t="s">
        <v>1886</v>
      </c>
      <c r="B34" s="500"/>
      <c r="C34" s="500"/>
      <c r="D34" s="500"/>
      <c r="E34" s="499"/>
      <c r="F34" s="500"/>
      <c r="G34" s="500"/>
      <c r="H34" s="500"/>
      <c r="I34" s="500"/>
      <c r="J34" s="500"/>
    </row>
    <row r="35" spans="1:10" s="47" customFormat="1" ht="14.4" customHeight="1">
      <c r="A35" s="1507" t="s">
        <v>1887</v>
      </c>
      <c r="B35" s="500"/>
      <c r="C35" s="500"/>
      <c r="D35" s="500"/>
      <c r="E35" s="499"/>
      <c r="F35" s="500"/>
      <c r="G35" s="500"/>
      <c r="H35" s="500"/>
      <c r="I35" s="500"/>
      <c r="J35" s="500"/>
    </row>
    <row r="36" spans="1:10" s="47" customFormat="1" ht="13.8" customHeight="1">
      <c r="A36" s="1507" t="s">
        <v>1888</v>
      </c>
      <c r="B36" s="500"/>
      <c r="C36" s="500"/>
      <c r="D36" s="500"/>
      <c r="E36" s="499"/>
      <c r="F36" s="500"/>
      <c r="G36" s="500"/>
      <c r="H36" s="500"/>
      <c r="I36" s="500"/>
      <c r="J36" s="500"/>
    </row>
    <row r="37" spans="1:10" s="13" customFormat="1" ht="18.600000000000001" customHeight="1">
      <c r="A37" s="68" t="s">
        <v>1820</v>
      </c>
      <c r="B37" s="12"/>
      <c r="C37" s="12"/>
      <c r="D37" s="12"/>
      <c r="E37" s="12"/>
      <c r="F37" s="12"/>
      <c r="G37" s="12"/>
      <c r="H37" s="12"/>
      <c r="I37" s="12"/>
      <c r="J37" s="148"/>
    </row>
    <row r="38" spans="1:10">
      <c r="J38" s="48"/>
    </row>
  </sheetData>
  <mergeCells count="12">
    <mergeCell ref="A3:J3"/>
    <mergeCell ref="A4:J4"/>
    <mergeCell ref="B20:C20"/>
    <mergeCell ref="D20:J20"/>
    <mergeCell ref="I7:J7"/>
    <mergeCell ref="I8:J8"/>
    <mergeCell ref="I9:J9"/>
    <mergeCell ref="I10:J10"/>
    <mergeCell ref="F7:G7"/>
    <mergeCell ref="F8:G8"/>
    <mergeCell ref="F9:G9"/>
    <mergeCell ref="F10:G10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6"/>
  <sheetViews>
    <sheetView view="pageBreakPreview" topLeftCell="A4" zoomScale="90" zoomScaleNormal="100" zoomScaleSheetLayoutView="90" workbookViewId="0">
      <selection activeCell="J27" sqref="J27"/>
    </sheetView>
  </sheetViews>
  <sheetFormatPr defaultColWidth="9" defaultRowHeight="13.2"/>
  <cols>
    <col min="1" max="1" width="7.59765625" style="1" customWidth="1"/>
    <col min="2" max="2" width="0.8984375" style="1" customWidth="1"/>
    <col min="3" max="3" width="6.3984375" style="1" customWidth="1"/>
    <col min="4" max="4" width="8.8984375" style="1" customWidth="1"/>
    <col min="5" max="5" width="8.69921875" style="1" customWidth="1"/>
    <col min="6" max="7" width="8.5" style="1" customWidth="1"/>
    <col min="8" max="8" width="6.5" style="1" customWidth="1"/>
    <col min="9" max="9" width="8.09765625" style="1" customWidth="1"/>
    <col min="10" max="10" width="9.5" style="1" customWidth="1"/>
    <col min="11" max="11" width="8.19921875" style="1" customWidth="1"/>
    <col min="12" max="12" width="11.59765625" style="1" customWidth="1"/>
    <col min="13" max="13" width="10.5" style="1" customWidth="1"/>
    <col min="14" max="14" width="8.69921875" style="1" customWidth="1"/>
    <col min="15" max="15" width="7.8984375" style="1" customWidth="1"/>
    <col min="16" max="16" width="7.69921875" style="1" customWidth="1"/>
    <col min="17" max="17" width="13.3984375" style="1" customWidth="1"/>
    <col min="18" max="18" width="13.296875" style="1" customWidth="1"/>
    <col min="19" max="19" width="0.8984375" style="1" customWidth="1"/>
    <col min="20" max="20" width="7.59765625" style="1" customWidth="1"/>
    <col min="21" max="16384" width="9" style="1"/>
  </cols>
  <sheetData>
    <row r="1" spans="1:20" ht="24.9" customHeight="1">
      <c r="A1" s="70" t="s">
        <v>338</v>
      </c>
      <c r="B1" s="70"/>
      <c r="T1" s="2" t="s">
        <v>339</v>
      </c>
    </row>
    <row r="2" spans="1:20" ht="21.9" customHeight="1"/>
    <row r="3" spans="1:20" s="7" customFormat="1" ht="21.9" customHeight="1">
      <c r="A3" s="1511" t="s">
        <v>340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79" t="s">
        <v>341</v>
      </c>
      <c r="M3" s="1579"/>
      <c r="N3" s="1579"/>
      <c r="O3" s="1579"/>
      <c r="P3" s="1579"/>
      <c r="Q3" s="1579"/>
      <c r="R3" s="1579"/>
      <c r="S3" s="1579"/>
      <c r="T3" s="1579"/>
    </row>
    <row r="4" spans="1:20" s="7" customFormat="1" ht="21.9" customHeight="1">
      <c r="A4" s="1580"/>
      <c r="B4" s="1580"/>
      <c r="C4" s="1580"/>
      <c r="D4" s="1580"/>
      <c r="E4" s="1580"/>
      <c r="F4" s="1580"/>
      <c r="G4" s="1580"/>
      <c r="H4" s="1580"/>
      <c r="I4" s="1580"/>
      <c r="J4" s="1580"/>
      <c r="K4" s="1580"/>
    </row>
    <row r="5" spans="1:20" s="13" customFormat="1" ht="15.9" customHeight="1" thickBot="1">
      <c r="A5" s="75" t="s">
        <v>342</v>
      </c>
      <c r="B5" s="195"/>
      <c r="C5" s="11"/>
      <c r="D5" s="11"/>
      <c r="E5" s="12"/>
      <c r="F5" s="12"/>
      <c r="G5" s="12"/>
      <c r="K5" s="196"/>
      <c r="S5" s="1581" t="s">
        <v>343</v>
      </c>
      <c r="T5" s="1581"/>
    </row>
    <row r="6" spans="1:20" s="155" customFormat="1" ht="17.399999999999999" customHeight="1">
      <c r="A6" s="555" t="s">
        <v>344</v>
      </c>
      <c r="B6" s="574"/>
      <c r="C6" s="1568" t="s">
        <v>345</v>
      </c>
      <c r="D6" s="1568"/>
      <c r="E6" s="1568"/>
      <c r="F6" s="1568"/>
      <c r="G6" s="1568"/>
      <c r="H6" s="1565" t="s">
        <v>1694</v>
      </c>
      <c r="I6" s="1582"/>
      <c r="J6" s="1582"/>
      <c r="K6" s="1582"/>
      <c r="L6" s="1568" t="s">
        <v>1693</v>
      </c>
      <c r="M6" s="1568"/>
      <c r="N6" s="1568"/>
      <c r="O6" s="1568"/>
      <c r="P6" s="1568"/>
      <c r="Q6" s="1568"/>
      <c r="R6" s="1568"/>
      <c r="S6" s="920"/>
      <c r="T6" s="887" t="s">
        <v>346</v>
      </c>
    </row>
    <row r="7" spans="1:20" s="155" customFormat="1" ht="19.8" customHeight="1">
      <c r="A7" s="921"/>
      <c r="B7" s="922"/>
      <c r="C7" s="933" t="s">
        <v>276</v>
      </c>
      <c r="D7" s="933" t="s">
        <v>347</v>
      </c>
      <c r="E7" s="933" t="s">
        <v>348</v>
      </c>
      <c r="F7" s="933" t="s">
        <v>349</v>
      </c>
      <c r="G7" s="933" t="s">
        <v>350</v>
      </c>
      <c r="H7" s="933" t="s">
        <v>276</v>
      </c>
      <c r="I7" s="933" t="s">
        <v>351</v>
      </c>
      <c r="J7" s="934" t="s">
        <v>352</v>
      </c>
      <c r="K7" s="933" t="s">
        <v>353</v>
      </c>
      <c r="L7" s="935" t="s">
        <v>354</v>
      </c>
      <c r="M7" s="933" t="s">
        <v>355</v>
      </c>
      <c r="N7" s="933" t="s">
        <v>356</v>
      </c>
      <c r="O7" s="933" t="s">
        <v>357</v>
      </c>
      <c r="P7" s="933" t="s">
        <v>358</v>
      </c>
      <c r="Q7" s="933" t="s">
        <v>1894</v>
      </c>
      <c r="R7" s="936" t="s">
        <v>359</v>
      </c>
      <c r="S7" s="923"/>
      <c r="T7" s="887"/>
    </row>
    <row r="8" spans="1:20" s="155" customFormat="1" ht="16.2" customHeight="1">
      <c r="A8" s="924"/>
      <c r="B8" s="925"/>
      <c r="C8" s="914"/>
      <c r="D8" s="914"/>
      <c r="E8" s="914" t="s">
        <v>360</v>
      </c>
      <c r="F8" s="914"/>
      <c r="G8" s="914" t="s">
        <v>79</v>
      </c>
      <c r="H8" s="914"/>
      <c r="I8" s="914"/>
      <c r="J8" s="868" t="s">
        <v>361</v>
      </c>
      <c r="K8" s="914"/>
      <c r="L8" s="899"/>
      <c r="M8" s="914" t="s">
        <v>362</v>
      </c>
      <c r="N8" s="914" t="s">
        <v>363</v>
      </c>
      <c r="O8" s="914" t="s">
        <v>364</v>
      </c>
      <c r="P8" s="914" t="s">
        <v>365</v>
      </c>
      <c r="Q8" s="914" t="s">
        <v>366</v>
      </c>
      <c r="R8" s="867" t="s">
        <v>367</v>
      </c>
      <c r="S8" s="929"/>
      <c r="T8" s="930" t="s">
        <v>368</v>
      </c>
    </row>
    <row r="9" spans="1:20" s="155" customFormat="1" ht="12.6" customHeight="1">
      <c r="A9" s="926" t="s">
        <v>369</v>
      </c>
      <c r="B9" s="927"/>
      <c r="C9" s="916" t="s">
        <v>15</v>
      </c>
      <c r="D9" s="916" t="s">
        <v>370</v>
      </c>
      <c r="E9" s="916" t="s">
        <v>371</v>
      </c>
      <c r="F9" s="916" t="s">
        <v>372</v>
      </c>
      <c r="G9" s="916" t="s">
        <v>373</v>
      </c>
      <c r="H9" s="916" t="s">
        <v>15</v>
      </c>
      <c r="I9" s="916" t="s">
        <v>374</v>
      </c>
      <c r="J9" s="870" t="s">
        <v>375</v>
      </c>
      <c r="K9" s="916" t="s">
        <v>376</v>
      </c>
      <c r="L9" s="931" t="s">
        <v>377</v>
      </c>
      <c r="M9" s="916" t="s">
        <v>378</v>
      </c>
      <c r="N9" s="916" t="s">
        <v>379</v>
      </c>
      <c r="O9" s="916" t="s">
        <v>380</v>
      </c>
      <c r="P9" s="916" t="s">
        <v>381</v>
      </c>
      <c r="Q9" s="916" t="s">
        <v>382</v>
      </c>
      <c r="R9" s="869" t="s">
        <v>383</v>
      </c>
      <c r="S9" s="932"/>
      <c r="T9" s="931" t="s">
        <v>384</v>
      </c>
    </row>
    <row r="10" spans="1:20" s="36" customFormat="1" ht="5.4" customHeight="1">
      <c r="A10" s="92"/>
      <c r="B10" s="34"/>
      <c r="C10" s="35"/>
      <c r="D10" s="35"/>
      <c r="E10" s="35"/>
      <c r="F10" s="35"/>
      <c r="G10" s="197"/>
      <c r="H10" s="197"/>
      <c r="I10" s="35"/>
      <c r="J10" s="1"/>
      <c r="K10" s="35"/>
      <c r="L10" s="35"/>
      <c r="M10" s="35"/>
      <c r="N10" s="35"/>
      <c r="O10" s="35"/>
      <c r="P10" s="35"/>
      <c r="Q10" s="35"/>
      <c r="R10" s="1"/>
      <c r="S10" s="198"/>
      <c r="T10" s="157"/>
    </row>
    <row r="11" spans="1:20" s="36" customFormat="1" ht="80.400000000000006" customHeight="1">
      <c r="A11" s="158">
        <v>2011</v>
      </c>
      <c r="B11" s="60"/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186">
        <v>203</v>
      </c>
      <c r="I11" s="186">
        <v>82</v>
      </c>
      <c r="J11" s="200">
        <v>0</v>
      </c>
      <c r="K11" s="186">
        <v>1</v>
      </c>
      <c r="L11" s="186">
        <v>10</v>
      </c>
      <c r="M11" s="186">
        <v>2</v>
      </c>
      <c r="N11" s="186">
        <v>10</v>
      </c>
      <c r="O11" s="186">
        <v>0</v>
      </c>
      <c r="P11" s="186">
        <v>98</v>
      </c>
      <c r="Q11" s="38" t="s">
        <v>385</v>
      </c>
      <c r="R11" s="38">
        <v>0</v>
      </c>
      <c r="S11" s="201"/>
      <c r="T11" s="163">
        <v>2011</v>
      </c>
    </row>
    <row r="12" spans="1:20" s="36" customFormat="1" ht="85.5" customHeight="1">
      <c r="A12" s="158">
        <v>2012</v>
      </c>
      <c r="B12" s="60"/>
      <c r="C12" s="41">
        <v>6</v>
      </c>
      <c r="D12" s="41">
        <v>0</v>
      </c>
      <c r="E12" s="41">
        <v>0</v>
      </c>
      <c r="F12" s="41">
        <v>0</v>
      </c>
      <c r="G12" s="41">
        <v>6</v>
      </c>
      <c r="H12" s="186">
        <v>230</v>
      </c>
      <c r="I12" s="186">
        <v>88</v>
      </c>
      <c r="J12" s="200">
        <v>0</v>
      </c>
      <c r="K12" s="186">
        <v>1</v>
      </c>
      <c r="L12" s="186">
        <v>7</v>
      </c>
      <c r="M12" s="186">
        <v>2</v>
      </c>
      <c r="N12" s="186">
        <v>10</v>
      </c>
      <c r="O12" s="186">
        <v>8</v>
      </c>
      <c r="P12" s="186">
        <v>107</v>
      </c>
      <c r="Q12" s="186">
        <v>0</v>
      </c>
      <c r="R12" s="200">
        <v>7</v>
      </c>
      <c r="S12" s="201"/>
      <c r="T12" s="163">
        <v>2012</v>
      </c>
    </row>
    <row r="13" spans="1:20" s="36" customFormat="1" ht="80.400000000000006" customHeight="1">
      <c r="A13" s="158">
        <v>2013</v>
      </c>
      <c r="B13" s="60"/>
      <c r="C13" s="41">
        <v>5</v>
      </c>
      <c r="D13" s="41">
        <v>1</v>
      </c>
      <c r="E13" s="41">
        <v>0</v>
      </c>
      <c r="F13" s="41">
        <v>0</v>
      </c>
      <c r="G13" s="41">
        <v>4</v>
      </c>
      <c r="H13" s="186">
        <v>226</v>
      </c>
      <c r="I13" s="186">
        <v>88</v>
      </c>
      <c r="J13" s="200">
        <v>1</v>
      </c>
      <c r="K13" s="186">
        <v>1</v>
      </c>
      <c r="L13" s="186">
        <v>6</v>
      </c>
      <c r="M13" s="186">
        <v>2</v>
      </c>
      <c r="N13" s="186">
        <v>10</v>
      </c>
      <c r="O13" s="186">
        <v>8</v>
      </c>
      <c r="P13" s="186">
        <v>102</v>
      </c>
      <c r="Q13" s="186">
        <v>0</v>
      </c>
      <c r="R13" s="200">
        <v>8</v>
      </c>
      <c r="S13" s="201"/>
      <c r="T13" s="163">
        <v>2013</v>
      </c>
    </row>
    <row r="14" spans="1:20" s="36" customFormat="1" ht="77.400000000000006" customHeight="1">
      <c r="A14" s="158">
        <v>2014</v>
      </c>
      <c r="B14" s="60"/>
      <c r="C14" s="202">
        <v>5</v>
      </c>
      <c r="D14" s="203">
        <v>1</v>
      </c>
      <c r="E14" s="204">
        <v>0</v>
      </c>
      <c r="F14" s="204">
        <v>0</v>
      </c>
      <c r="G14" s="204">
        <v>4</v>
      </c>
      <c r="H14" s="204">
        <v>401</v>
      </c>
      <c r="I14" s="203">
        <v>86</v>
      </c>
      <c r="J14" s="204">
        <v>1</v>
      </c>
      <c r="K14" s="204">
        <v>1</v>
      </c>
      <c r="L14" s="204">
        <v>7</v>
      </c>
      <c r="M14" s="204">
        <v>2</v>
      </c>
      <c r="N14" s="204">
        <v>10</v>
      </c>
      <c r="O14" s="204">
        <v>130</v>
      </c>
      <c r="P14" s="204">
        <v>155</v>
      </c>
      <c r="Q14" s="204">
        <v>2</v>
      </c>
      <c r="R14" s="204">
        <v>7</v>
      </c>
      <c r="S14" s="201"/>
      <c r="T14" s="163">
        <v>2014</v>
      </c>
    </row>
    <row r="15" spans="1:20" s="36" customFormat="1" ht="72.599999999999994" customHeight="1">
      <c r="A15" s="158">
        <v>2015</v>
      </c>
      <c r="B15" s="60"/>
      <c r="C15" s="202">
        <v>5</v>
      </c>
      <c r="D15" s="203">
        <v>1</v>
      </c>
      <c r="E15" s="204">
        <v>0</v>
      </c>
      <c r="F15" s="204">
        <v>0</v>
      </c>
      <c r="G15" s="204">
        <v>4</v>
      </c>
      <c r="H15" s="204">
        <v>297</v>
      </c>
      <c r="I15" s="203">
        <v>82</v>
      </c>
      <c r="J15" s="204">
        <v>1</v>
      </c>
      <c r="K15" s="204">
        <v>2</v>
      </c>
      <c r="L15" s="204">
        <v>13</v>
      </c>
      <c r="M15" s="204">
        <v>2</v>
      </c>
      <c r="N15" s="204">
        <v>10</v>
      </c>
      <c r="O15" s="204">
        <v>2</v>
      </c>
      <c r="P15" s="204">
        <v>181</v>
      </c>
      <c r="Q15" s="204">
        <v>3</v>
      </c>
      <c r="R15" s="204">
        <v>1</v>
      </c>
      <c r="S15" s="201"/>
      <c r="T15" s="163">
        <v>2015</v>
      </c>
    </row>
    <row r="16" spans="1:20" s="40" customFormat="1" ht="69" customHeight="1" thickBot="1">
      <c r="A16" s="205">
        <v>2016</v>
      </c>
      <c r="B16" s="206"/>
      <c r="C16" s="1454">
        <v>5</v>
      </c>
      <c r="D16" s="1455">
        <v>1</v>
      </c>
      <c r="E16" s="1456">
        <v>0</v>
      </c>
      <c r="F16" s="1456">
        <v>0</v>
      </c>
      <c r="G16" s="1456">
        <v>4</v>
      </c>
      <c r="H16" s="1456">
        <v>294</v>
      </c>
      <c r="I16" s="1455">
        <v>84</v>
      </c>
      <c r="J16" s="1456">
        <v>2</v>
      </c>
      <c r="K16" s="1456">
        <v>2</v>
      </c>
      <c r="L16" s="1456">
        <v>11</v>
      </c>
      <c r="M16" s="1456">
        <v>2</v>
      </c>
      <c r="N16" s="1456">
        <v>9</v>
      </c>
      <c r="O16" s="1456">
        <v>0</v>
      </c>
      <c r="P16" s="1456">
        <v>170</v>
      </c>
      <c r="Q16" s="1456">
        <v>5</v>
      </c>
      <c r="R16" s="1456">
        <v>9</v>
      </c>
      <c r="S16" s="207"/>
      <c r="T16" s="208">
        <v>2016</v>
      </c>
    </row>
    <row r="17" spans="1:18" s="67" customFormat="1" ht="17.399999999999999" customHeight="1">
      <c r="A17" s="209" t="s">
        <v>1895</v>
      </c>
      <c r="B17" s="210"/>
      <c r="C17" s="211"/>
      <c r="D17" s="211"/>
      <c r="E17" s="211"/>
      <c r="F17" s="211"/>
      <c r="G17" s="212"/>
      <c r="H17" s="212"/>
      <c r="I17" s="213"/>
      <c r="J17" s="213"/>
      <c r="K17" s="213"/>
      <c r="L17" s="213"/>
      <c r="M17" s="213"/>
      <c r="N17" s="213"/>
      <c r="O17" s="213"/>
      <c r="P17" s="213"/>
      <c r="Q17" s="213"/>
      <c r="R17" s="213"/>
    </row>
    <row r="18" spans="1:18" s="67" customFormat="1" ht="16.8" customHeight="1">
      <c r="A18" s="214" t="s">
        <v>386</v>
      </c>
      <c r="B18" s="215"/>
    </row>
    <row r="19" spans="1:18" ht="20.100000000000001" customHeight="1">
      <c r="L19" s="48"/>
    </row>
    <row r="20" spans="1:18" ht="20.100000000000001" customHeight="1">
      <c r="L20" s="48"/>
    </row>
    <row r="21" spans="1:18">
      <c r="L21" s="48"/>
    </row>
    <row r="22" spans="1:18">
      <c r="L22" s="48"/>
    </row>
    <row r="23" spans="1:18">
      <c r="L23" s="48"/>
    </row>
    <row r="24" spans="1:18">
      <c r="L24" s="48"/>
    </row>
    <row r="25" spans="1:18">
      <c r="L25" s="48"/>
    </row>
    <row r="26" spans="1:18">
      <c r="L26" s="48"/>
    </row>
    <row r="27" spans="1:18">
      <c r="L27" s="48"/>
    </row>
    <row r="28" spans="1:18">
      <c r="L28" s="48"/>
    </row>
    <row r="29" spans="1:18">
      <c r="L29" s="48"/>
    </row>
    <row r="30" spans="1:18">
      <c r="L30" s="48"/>
    </row>
    <row r="31" spans="1:18">
      <c r="L31" s="48"/>
    </row>
    <row r="32" spans="1:18">
      <c r="L32" s="48"/>
    </row>
    <row r="33" spans="12:12">
      <c r="L33" s="48"/>
    </row>
    <row r="34" spans="12:12">
      <c r="L34" s="48"/>
    </row>
    <row r="35" spans="12:12">
      <c r="L35" s="48"/>
    </row>
    <row r="36" spans="12:12">
      <c r="L36" s="48"/>
    </row>
  </sheetData>
  <mergeCells count="7">
    <mergeCell ref="A3:K3"/>
    <mergeCell ref="L3:T3"/>
    <mergeCell ref="A4:K4"/>
    <mergeCell ref="S5:T5"/>
    <mergeCell ref="C6:G6"/>
    <mergeCell ref="H6:K6"/>
    <mergeCell ref="L6:R6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4"/>
  <sheetViews>
    <sheetView view="pageBreakPreview" topLeftCell="A28" zoomScaleNormal="100" zoomScaleSheetLayoutView="100" workbookViewId="0">
      <selection activeCell="K17" sqref="K17"/>
    </sheetView>
  </sheetViews>
  <sheetFormatPr defaultColWidth="9" defaultRowHeight="13.2"/>
  <cols>
    <col min="1" max="1" width="8" style="1" customWidth="1"/>
    <col min="2" max="2" width="0.3984375" style="1" customWidth="1"/>
    <col min="3" max="3" width="5.8984375" style="1" customWidth="1"/>
    <col min="4" max="4" width="5.5" style="1" customWidth="1"/>
    <col min="5" max="5" width="4.8984375" style="1" customWidth="1"/>
    <col min="6" max="6" width="3.8984375" style="1" customWidth="1"/>
    <col min="7" max="7" width="4.3984375" style="1" customWidth="1"/>
    <col min="8" max="8" width="6.09765625" style="1" customWidth="1"/>
    <col min="9" max="9" width="3.69921875" style="1" customWidth="1"/>
    <col min="10" max="10" width="4.3984375" style="1" customWidth="1"/>
    <col min="11" max="11" width="4.09765625" style="1" customWidth="1"/>
    <col min="12" max="12" width="4.5" style="1" customWidth="1"/>
    <col min="13" max="13" width="4.59765625" style="1" customWidth="1"/>
    <col min="14" max="14" width="4.5" style="1" customWidth="1"/>
    <col min="15" max="15" width="6.09765625" style="1" customWidth="1"/>
    <col min="16" max="16" width="4.8984375" style="1" customWidth="1"/>
    <col min="17" max="17" width="6" style="1" customWidth="1"/>
    <col min="18" max="18" width="7.3984375" style="1" customWidth="1"/>
    <col min="19" max="21" width="8" style="1" customWidth="1"/>
    <col min="22" max="22" width="6.59765625" style="1" customWidth="1"/>
    <col min="23" max="23" width="6.5" style="1" customWidth="1"/>
    <col min="24" max="24" width="9.09765625" style="1" customWidth="1"/>
    <col min="25" max="25" width="8.5" style="1" customWidth="1"/>
    <col min="26" max="26" width="8.19921875" style="1" customWidth="1"/>
    <col min="27" max="27" width="0.3984375" style="1" customWidth="1"/>
    <col min="28" max="28" width="11.09765625" style="1" customWidth="1"/>
    <col min="29" max="16384" width="9" style="1"/>
  </cols>
  <sheetData>
    <row r="1" spans="1:33" ht="24.9" customHeight="1">
      <c r="A1" s="70" t="s">
        <v>387</v>
      </c>
      <c r="B1" s="70"/>
      <c r="AB1" s="2" t="s">
        <v>388</v>
      </c>
    </row>
    <row r="2" spans="1:33" s="4" customFormat="1" ht="21.9" customHeight="1">
      <c r="A2" s="71"/>
      <c r="B2" s="71"/>
      <c r="C2" s="5"/>
      <c r="D2" s="5"/>
      <c r="E2" s="5"/>
      <c r="F2" s="5"/>
      <c r="G2" s="5"/>
      <c r="H2" s="5"/>
      <c r="I2" s="5"/>
      <c r="J2" s="5"/>
      <c r="K2" s="5"/>
      <c r="L2" s="5"/>
    </row>
    <row r="3" spans="1:33" s="7" customFormat="1" ht="21.9" customHeight="1">
      <c r="A3" s="1511" t="s">
        <v>389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2" t="s">
        <v>390</v>
      </c>
      <c r="S3" s="1512"/>
      <c r="T3" s="1512"/>
      <c r="U3" s="1512"/>
      <c r="V3" s="1512"/>
      <c r="W3" s="1512"/>
      <c r="X3" s="1512"/>
      <c r="Y3" s="1512"/>
      <c r="Z3" s="1512"/>
      <c r="AA3" s="1512"/>
      <c r="AB3" s="1512"/>
      <c r="AC3" s="216"/>
      <c r="AD3" s="216"/>
      <c r="AE3" s="216"/>
      <c r="AF3" s="216"/>
      <c r="AG3" s="216"/>
    </row>
    <row r="4" spans="1:33" s="7" customFormat="1" ht="21.9" customHeight="1">
      <c r="A4" s="1580"/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1580"/>
      <c r="N4" s="1580"/>
      <c r="O4" s="1580"/>
      <c r="P4" s="1580"/>
      <c r="Q4" s="1580"/>
    </row>
    <row r="5" spans="1:33" s="13" customFormat="1" ht="15.9" customHeight="1" thickBot="1">
      <c r="A5" s="75" t="s">
        <v>342</v>
      </c>
      <c r="B5" s="195"/>
      <c r="C5" s="217"/>
      <c r="D5" s="218"/>
      <c r="E5" s="218"/>
      <c r="F5" s="218" t="s">
        <v>4</v>
      </c>
      <c r="G5" s="218"/>
      <c r="H5" s="218"/>
      <c r="I5" s="218"/>
      <c r="J5" s="218"/>
      <c r="K5" s="218"/>
      <c r="L5" s="218"/>
      <c r="M5" s="218"/>
      <c r="N5" s="219"/>
      <c r="O5" s="219"/>
      <c r="P5" s="219"/>
      <c r="Q5" s="196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1" t="s">
        <v>391</v>
      </c>
    </row>
    <row r="6" spans="1:33" s="155" customFormat="1" ht="15" customHeight="1">
      <c r="A6" s="558" t="s">
        <v>392</v>
      </c>
      <c r="B6" s="937"/>
      <c r="C6" s="938" t="s">
        <v>393</v>
      </c>
      <c r="D6" s="939" t="s">
        <v>394</v>
      </c>
      <c r="E6" s="49"/>
      <c r="F6" s="49"/>
      <c r="G6" s="49"/>
      <c r="H6" s="49"/>
      <c r="I6" s="49"/>
      <c r="J6" s="49"/>
      <c r="K6" s="17"/>
      <c r="L6" s="17"/>
      <c r="M6" s="18" t="s">
        <v>395</v>
      </c>
      <c r="N6" s="18" t="s">
        <v>396</v>
      </c>
      <c r="O6" s="49"/>
      <c r="P6" s="18"/>
      <c r="Q6" s="53"/>
      <c r="R6" s="1547" t="s">
        <v>397</v>
      </c>
      <c r="S6" s="1547"/>
      <c r="T6" s="1547"/>
      <c r="U6" s="1547"/>
      <c r="V6" s="1547"/>
      <c r="W6" s="1589" t="s">
        <v>398</v>
      </c>
      <c r="X6" s="1590"/>
      <c r="Y6" s="1590"/>
      <c r="Z6" s="1590"/>
      <c r="AA6" s="940"/>
      <c r="AB6" s="887" t="s">
        <v>399</v>
      </c>
    </row>
    <row r="7" spans="1:33" s="155" customFormat="1" ht="15" customHeight="1">
      <c r="A7" s="941"/>
      <c r="B7" s="942"/>
      <c r="C7" s="943"/>
      <c r="D7" s="1583"/>
      <c r="E7" s="1584"/>
      <c r="F7" s="1584"/>
      <c r="G7" s="1584"/>
      <c r="H7" s="1584"/>
      <c r="I7" s="1584"/>
      <c r="J7" s="1584"/>
      <c r="K7" s="1584"/>
      <c r="L7" s="1585"/>
      <c r="M7" s="944" t="s">
        <v>400</v>
      </c>
      <c r="N7" s="52" t="s">
        <v>401</v>
      </c>
      <c r="O7" s="945"/>
      <c r="P7" s="946"/>
      <c r="Q7" s="947"/>
      <c r="R7" s="1531" t="s">
        <v>402</v>
      </c>
      <c r="S7" s="1531"/>
      <c r="T7" s="1531"/>
      <c r="U7" s="1531"/>
      <c r="V7" s="1520"/>
      <c r="W7" s="1586" t="s">
        <v>403</v>
      </c>
      <c r="X7" s="1587"/>
      <c r="Y7" s="1587"/>
      <c r="Z7" s="1588"/>
      <c r="AA7" s="948"/>
      <c r="AB7" s="887"/>
    </row>
    <row r="8" spans="1:33" s="155" customFormat="1" ht="14.1" customHeight="1">
      <c r="A8" s="942"/>
      <c r="B8" s="942"/>
      <c r="C8" s="949"/>
      <c r="D8" s="950" t="s">
        <v>276</v>
      </c>
      <c r="E8" s="951" t="s">
        <v>404</v>
      </c>
      <c r="F8" s="952"/>
      <c r="G8" s="953"/>
      <c r="H8" s="28" t="s">
        <v>405</v>
      </c>
      <c r="I8" s="950" t="s">
        <v>406</v>
      </c>
      <c r="J8" s="28" t="s">
        <v>407</v>
      </c>
      <c r="K8" s="28" t="s">
        <v>408</v>
      </c>
      <c r="L8" s="28" t="s">
        <v>409</v>
      </c>
      <c r="M8" s="944"/>
      <c r="N8" s="30" t="s">
        <v>276</v>
      </c>
      <c r="O8" s="28" t="s">
        <v>410</v>
      </c>
      <c r="P8" s="950" t="s">
        <v>411</v>
      </c>
      <c r="Q8" s="944" t="s">
        <v>412</v>
      </c>
      <c r="R8" s="954" t="s">
        <v>276</v>
      </c>
      <c r="S8" s="950" t="s">
        <v>411</v>
      </c>
      <c r="T8" s="950" t="s">
        <v>411</v>
      </c>
      <c r="U8" s="950" t="s">
        <v>413</v>
      </c>
      <c r="V8" s="955" t="s">
        <v>414</v>
      </c>
      <c r="W8" s="956" t="s">
        <v>415</v>
      </c>
      <c r="X8" s="955" t="s">
        <v>416</v>
      </c>
      <c r="Y8" s="955" t="s">
        <v>416</v>
      </c>
      <c r="Z8" s="955" t="s">
        <v>416</v>
      </c>
      <c r="AA8" s="948"/>
      <c r="AB8" s="957"/>
    </row>
    <row r="9" spans="1:33" s="155" customFormat="1" ht="14.1" customHeight="1">
      <c r="A9" s="942"/>
      <c r="B9" s="942"/>
      <c r="C9" s="949"/>
      <c r="D9" s="949"/>
      <c r="E9" s="52" t="s">
        <v>417</v>
      </c>
      <c r="F9" s="958"/>
      <c r="G9" s="959"/>
      <c r="H9" s="115" t="s">
        <v>418</v>
      </c>
      <c r="I9" s="54" t="s">
        <v>419</v>
      </c>
      <c r="J9" s="54" t="s">
        <v>420</v>
      </c>
      <c r="K9" s="115" t="s">
        <v>420</v>
      </c>
      <c r="L9" s="54" t="s">
        <v>421</v>
      </c>
      <c r="M9" s="960" t="s">
        <v>4</v>
      </c>
      <c r="N9" s="961" t="s">
        <v>4</v>
      </c>
      <c r="O9" s="54" t="s">
        <v>422</v>
      </c>
      <c r="P9" s="54" t="s">
        <v>423</v>
      </c>
      <c r="Q9" s="944" t="s">
        <v>424</v>
      </c>
      <c r="R9" s="962" t="s">
        <v>4</v>
      </c>
      <c r="S9" s="54" t="s">
        <v>425</v>
      </c>
      <c r="T9" s="115" t="s">
        <v>426</v>
      </c>
      <c r="U9" s="963" t="s">
        <v>427</v>
      </c>
      <c r="V9" s="964" t="s">
        <v>428</v>
      </c>
      <c r="W9" s="965"/>
      <c r="X9" s="964" t="s">
        <v>429</v>
      </c>
      <c r="Y9" s="964" t="s">
        <v>429</v>
      </c>
      <c r="Z9" s="966" t="s">
        <v>429</v>
      </c>
      <c r="AA9" s="948"/>
      <c r="AB9" s="957"/>
    </row>
    <row r="10" spans="1:33" s="155" customFormat="1" ht="12.9" customHeight="1">
      <c r="A10" s="942"/>
      <c r="B10" s="942"/>
      <c r="C10" s="778"/>
      <c r="D10" s="778"/>
      <c r="E10" s="950" t="s">
        <v>430</v>
      </c>
      <c r="F10" s="28" t="s">
        <v>431</v>
      </c>
      <c r="G10" s="950" t="s">
        <v>432</v>
      </c>
      <c r="H10" s="778"/>
      <c r="I10" s="778"/>
      <c r="J10" s="897" t="s">
        <v>433</v>
      </c>
      <c r="K10" s="914" t="s">
        <v>434</v>
      </c>
      <c r="L10" s="914" t="s">
        <v>435</v>
      </c>
      <c r="M10" s="914" t="s">
        <v>436</v>
      </c>
      <c r="N10" s="967"/>
      <c r="O10" s="57" t="s">
        <v>437</v>
      </c>
      <c r="P10" s="115" t="s">
        <v>438</v>
      </c>
      <c r="Q10" s="116" t="s">
        <v>439</v>
      </c>
      <c r="R10" s="968"/>
      <c r="S10" s="778"/>
      <c r="T10" s="897" t="s">
        <v>440</v>
      </c>
      <c r="U10" s="54" t="s">
        <v>438</v>
      </c>
      <c r="V10" s="969"/>
      <c r="W10" s="965"/>
      <c r="X10" s="964" t="s">
        <v>438</v>
      </c>
      <c r="Y10" s="964" t="s">
        <v>441</v>
      </c>
      <c r="Z10" s="966" t="s">
        <v>442</v>
      </c>
      <c r="AA10" s="948"/>
      <c r="AB10" s="957"/>
    </row>
    <row r="11" spans="1:33" s="155" customFormat="1" ht="12.9" customHeight="1">
      <c r="A11" s="942"/>
      <c r="B11" s="942"/>
      <c r="C11" s="778"/>
      <c r="D11" s="972" t="s">
        <v>4</v>
      </c>
      <c r="E11" s="973"/>
      <c r="F11" s="973"/>
      <c r="G11" s="973"/>
      <c r="H11" s="897" t="s">
        <v>443</v>
      </c>
      <c r="I11" s="972"/>
      <c r="J11" s="897" t="s">
        <v>444</v>
      </c>
      <c r="K11" s="914" t="s">
        <v>445</v>
      </c>
      <c r="L11" s="914" t="s">
        <v>446</v>
      </c>
      <c r="M11" s="914" t="s">
        <v>447</v>
      </c>
      <c r="N11" s="974" t="s">
        <v>4</v>
      </c>
      <c r="O11" s="897" t="s">
        <v>448</v>
      </c>
      <c r="P11" s="897" t="s">
        <v>440</v>
      </c>
      <c r="Q11" s="914" t="s">
        <v>449</v>
      </c>
      <c r="R11" s="975" t="s">
        <v>4</v>
      </c>
      <c r="S11" s="897" t="s">
        <v>440</v>
      </c>
      <c r="T11" s="897" t="s">
        <v>450</v>
      </c>
      <c r="U11" s="972"/>
      <c r="V11" s="897" t="s">
        <v>440</v>
      </c>
      <c r="W11" s="976"/>
      <c r="X11" s="977"/>
      <c r="Y11" s="977"/>
      <c r="Z11" s="978"/>
      <c r="AA11" s="979"/>
      <c r="AB11" s="930" t="s">
        <v>451</v>
      </c>
    </row>
    <row r="12" spans="1:33" s="155" customFormat="1" ht="12.9" customHeight="1">
      <c r="A12" s="888" t="s">
        <v>452</v>
      </c>
      <c r="B12" s="971"/>
      <c r="C12" s="32" t="s">
        <v>453</v>
      </c>
      <c r="D12" s="915" t="s">
        <v>15</v>
      </c>
      <c r="E12" s="915" t="s">
        <v>454</v>
      </c>
      <c r="F12" s="917" t="s">
        <v>455</v>
      </c>
      <c r="G12" s="917" t="s">
        <v>456</v>
      </c>
      <c r="H12" s="917" t="s">
        <v>457</v>
      </c>
      <c r="I12" s="917" t="s">
        <v>458</v>
      </c>
      <c r="J12" s="917" t="s">
        <v>459</v>
      </c>
      <c r="K12" s="916" t="s">
        <v>457</v>
      </c>
      <c r="L12" s="916" t="s">
        <v>460</v>
      </c>
      <c r="M12" s="916" t="s">
        <v>461</v>
      </c>
      <c r="N12" s="916" t="s">
        <v>15</v>
      </c>
      <c r="O12" s="917" t="s">
        <v>462</v>
      </c>
      <c r="P12" s="917" t="s">
        <v>463</v>
      </c>
      <c r="Q12" s="916" t="s">
        <v>464</v>
      </c>
      <c r="R12" s="931" t="s">
        <v>15</v>
      </c>
      <c r="S12" s="917" t="s">
        <v>465</v>
      </c>
      <c r="T12" s="917" t="s">
        <v>466</v>
      </c>
      <c r="U12" s="917" t="s">
        <v>467</v>
      </c>
      <c r="V12" s="980" t="s">
        <v>468</v>
      </c>
      <c r="W12" s="931" t="s">
        <v>15</v>
      </c>
      <c r="X12" s="869" t="s">
        <v>469</v>
      </c>
      <c r="Y12" s="869" t="s">
        <v>470</v>
      </c>
      <c r="Z12" s="870" t="s">
        <v>471</v>
      </c>
      <c r="AA12" s="981"/>
      <c r="AB12" s="931" t="s">
        <v>472</v>
      </c>
    </row>
    <row r="13" spans="1:33" s="36" customFormat="1" ht="3" customHeight="1">
      <c r="A13" s="222"/>
      <c r="B13" s="222"/>
      <c r="C13" s="223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AA13" s="224"/>
    </row>
    <row r="14" spans="1:33" s="231" customFormat="1" ht="19.5" customHeight="1">
      <c r="A14" s="158">
        <v>2011</v>
      </c>
      <c r="B14" s="225"/>
      <c r="C14" s="226">
        <v>6322</v>
      </c>
      <c r="D14" s="227">
        <v>4572</v>
      </c>
      <c r="E14" s="227">
        <v>356</v>
      </c>
      <c r="F14" s="227">
        <v>67</v>
      </c>
      <c r="G14" s="227">
        <v>289</v>
      </c>
      <c r="H14" s="227">
        <v>3797</v>
      </c>
      <c r="I14" s="227">
        <v>74</v>
      </c>
      <c r="J14" s="227">
        <v>99</v>
      </c>
      <c r="K14" s="227">
        <v>226</v>
      </c>
      <c r="L14" s="227">
        <v>20</v>
      </c>
      <c r="M14" s="227">
        <v>177</v>
      </c>
      <c r="N14" s="228">
        <v>630</v>
      </c>
      <c r="O14" s="227">
        <v>319</v>
      </c>
      <c r="P14" s="227">
        <v>2</v>
      </c>
      <c r="Q14" s="227">
        <v>309</v>
      </c>
      <c r="R14" s="228">
        <v>603</v>
      </c>
      <c r="S14" s="227">
        <v>596</v>
      </c>
      <c r="T14" s="227">
        <v>0</v>
      </c>
      <c r="U14" s="227">
        <v>6</v>
      </c>
      <c r="V14" s="229">
        <v>1</v>
      </c>
      <c r="W14" s="229">
        <v>340</v>
      </c>
      <c r="X14" s="229">
        <v>0</v>
      </c>
      <c r="Y14" s="229">
        <v>4</v>
      </c>
      <c r="Z14" s="229">
        <v>336</v>
      </c>
      <c r="AA14" s="230"/>
      <c r="AB14" s="163">
        <v>2011</v>
      </c>
    </row>
    <row r="15" spans="1:33" s="36" customFormat="1" ht="19.5" customHeight="1">
      <c r="A15" s="158">
        <v>2012</v>
      </c>
      <c r="B15" s="35"/>
      <c r="C15" s="199">
        <v>6392</v>
      </c>
      <c r="D15" s="41">
        <v>4679</v>
      </c>
      <c r="E15" s="41">
        <v>410</v>
      </c>
      <c r="F15" s="41">
        <v>61</v>
      </c>
      <c r="G15" s="41">
        <v>349</v>
      </c>
      <c r="H15" s="41">
        <v>3846</v>
      </c>
      <c r="I15" s="41">
        <v>74</v>
      </c>
      <c r="J15" s="41">
        <v>99</v>
      </c>
      <c r="K15" s="41">
        <v>229</v>
      </c>
      <c r="L15" s="41">
        <v>21</v>
      </c>
      <c r="M15" s="41">
        <v>181</v>
      </c>
      <c r="N15" s="186">
        <v>635</v>
      </c>
      <c r="O15" s="41">
        <v>319</v>
      </c>
      <c r="P15" s="41">
        <v>2</v>
      </c>
      <c r="Q15" s="41">
        <v>314</v>
      </c>
      <c r="R15" s="186">
        <v>561</v>
      </c>
      <c r="S15" s="41">
        <v>551</v>
      </c>
      <c r="T15" s="41">
        <v>0</v>
      </c>
      <c r="U15" s="41">
        <v>8</v>
      </c>
      <c r="V15" s="61">
        <v>2</v>
      </c>
      <c r="W15" s="61">
        <v>336</v>
      </c>
      <c r="X15" s="61">
        <v>0</v>
      </c>
      <c r="Y15" s="61">
        <v>5</v>
      </c>
      <c r="Z15" s="61">
        <v>331</v>
      </c>
      <c r="AA15" s="224"/>
      <c r="AB15" s="163">
        <v>2012</v>
      </c>
    </row>
    <row r="16" spans="1:33" s="36" customFormat="1" ht="19.5" customHeight="1">
      <c r="A16" s="158">
        <v>2013</v>
      </c>
      <c r="B16" s="35"/>
      <c r="C16" s="199">
        <v>6460</v>
      </c>
      <c r="D16" s="41">
        <v>4711</v>
      </c>
      <c r="E16" s="41">
        <v>447</v>
      </c>
      <c r="F16" s="41">
        <v>57</v>
      </c>
      <c r="G16" s="41">
        <v>390</v>
      </c>
      <c r="H16" s="41">
        <v>3840</v>
      </c>
      <c r="I16" s="41">
        <v>75</v>
      </c>
      <c r="J16" s="41">
        <v>97</v>
      </c>
      <c r="K16" s="41">
        <v>231</v>
      </c>
      <c r="L16" s="41">
        <v>21</v>
      </c>
      <c r="M16" s="41">
        <v>191</v>
      </c>
      <c r="N16" s="186">
        <v>638</v>
      </c>
      <c r="O16" s="41">
        <v>338</v>
      </c>
      <c r="P16" s="41">
        <v>2</v>
      </c>
      <c r="Q16" s="41">
        <v>298</v>
      </c>
      <c r="R16" s="186">
        <v>531</v>
      </c>
      <c r="S16" s="41">
        <v>519</v>
      </c>
      <c r="T16" s="41">
        <v>0</v>
      </c>
      <c r="U16" s="41">
        <v>7</v>
      </c>
      <c r="V16" s="61">
        <v>5</v>
      </c>
      <c r="W16" s="61">
        <v>389</v>
      </c>
      <c r="X16" s="61">
        <v>0</v>
      </c>
      <c r="Y16" s="61">
        <v>5</v>
      </c>
      <c r="Z16" s="61">
        <v>384</v>
      </c>
      <c r="AA16" s="224"/>
      <c r="AB16" s="163">
        <v>2013</v>
      </c>
    </row>
    <row r="17" spans="1:28" s="36" customFormat="1" ht="19.5" customHeight="1">
      <c r="A17" s="158">
        <v>2014</v>
      </c>
      <c r="B17" s="35"/>
      <c r="C17" s="199">
        <v>6637</v>
      </c>
      <c r="D17" s="41">
        <v>4825</v>
      </c>
      <c r="E17" s="41">
        <v>517</v>
      </c>
      <c r="F17" s="41">
        <v>56</v>
      </c>
      <c r="G17" s="41">
        <v>461</v>
      </c>
      <c r="H17" s="41">
        <v>3887</v>
      </c>
      <c r="I17" s="41">
        <v>77</v>
      </c>
      <c r="J17" s="41">
        <v>94</v>
      </c>
      <c r="K17" s="41">
        <v>228</v>
      </c>
      <c r="L17" s="41">
        <v>22</v>
      </c>
      <c r="M17" s="41">
        <v>192</v>
      </c>
      <c r="N17" s="186">
        <v>670</v>
      </c>
      <c r="O17" s="41">
        <v>369</v>
      </c>
      <c r="P17" s="41">
        <v>3</v>
      </c>
      <c r="Q17" s="41">
        <v>298</v>
      </c>
      <c r="R17" s="186">
        <v>530</v>
      </c>
      <c r="S17" s="41">
        <v>518</v>
      </c>
      <c r="T17" s="41">
        <v>0</v>
      </c>
      <c r="U17" s="41">
        <v>7</v>
      </c>
      <c r="V17" s="61">
        <v>5</v>
      </c>
      <c r="W17" s="61">
        <v>420</v>
      </c>
      <c r="X17" s="61">
        <v>0</v>
      </c>
      <c r="Y17" s="61">
        <v>6</v>
      </c>
      <c r="Z17" s="61">
        <v>414</v>
      </c>
      <c r="AA17" s="224"/>
      <c r="AB17" s="163">
        <v>2014</v>
      </c>
    </row>
    <row r="18" spans="1:28" s="36" customFormat="1" ht="19.5" customHeight="1">
      <c r="A18" s="158">
        <v>2015</v>
      </c>
      <c r="B18" s="35"/>
      <c r="C18" s="1423">
        <v>6778</v>
      </c>
      <c r="D18" s="1424">
        <v>4922</v>
      </c>
      <c r="E18" s="1424">
        <v>567</v>
      </c>
      <c r="F18" s="1424">
        <v>56</v>
      </c>
      <c r="G18" s="1424">
        <v>511</v>
      </c>
      <c r="H18" s="1424">
        <v>3927</v>
      </c>
      <c r="I18" s="1424">
        <v>79</v>
      </c>
      <c r="J18" s="1424">
        <v>101</v>
      </c>
      <c r="K18" s="1424">
        <v>226</v>
      </c>
      <c r="L18" s="1424">
        <v>22</v>
      </c>
      <c r="M18" s="1424">
        <v>203</v>
      </c>
      <c r="N18" s="186">
        <v>682</v>
      </c>
      <c r="O18" s="1422">
        <v>367</v>
      </c>
      <c r="P18" s="1422">
        <v>3</v>
      </c>
      <c r="Q18" s="1422">
        <v>312</v>
      </c>
      <c r="R18" s="186">
        <v>540</v>
      </c>
      <c r="S18" s="1422">
        <v>527</v>
      </c>
      <c r="T18" s="1422">
        <v>0</v>
      </c>
      <c r="U18" s="1422">
        <v>7</v>
      </c>
      <c r="V18" s="62">
        <v>6</v>
      </c>
      <c r="W18" s="62">
        <v>431</v>
      </c>
      <c r="X18" s="61">
        <v>0</v>
      </c>
      <c r="Y18" s="63">
        <v>5</v>
      </c>
      <c r="Z18" s="62">
        <v>426</v>
      </c>
      <c r="AA18" s="224"/>
      <c r="AB18" s="163">
        <v>2015</v>
      </c>
    </row>
    <row r="19" spans="1:28" s="40" customFormat="1" ht="24.9" customHeight="1">
      <c r="A19" s="164">
        <v>2016</v>
      </c>
      <c r="B19" s="232"/>
      <c r="C19" s="982">
        <v>6963</v>
      </c>
      <c r="D19" s="233">
        <v>5149</v>
      </c>
      <c r="E19" s="233">
        <v>644</v>
      </c>
      <c r="F19" s="233">
        <v>55</v>
      </c>
      <c r="G19" s="233">
        <v>589</v>
      </c>
      <c r="H19" s="233">
        <v>4055</v>
      </c>
      <c r="I19" s="233">
        <v>101</v>
      </c>
      <c r="J19" s="233">
        <v>103</v>
      </c>
      <c r="K19" s="233">
        <v>221</v>
      </c>
      <c r="L19" s="233">
        <v>25</v>
      </c>
      <c r="M19" s="233">
        <v>206</v>
      </c>
      <c r="N19" s="188">
        <v>724</v>
      </c>
      <c r="O19" s="95">
        <v>381</v>
      </c>
      <c r="P19" s="95">
        <v>2</v>
      </c>
      <c r="Q19" s="95">
        <v>341</v>
      </c>
      <c r="R19" s="188">
        <v>472</v>
      </c>
      <c r="S19" s="95">
        <v>459</v>
      </c>
      <c r="T19" s="1390">
        <v>0</v>
      </c>
      <c r="U19" s="95">
        <v>7</v>
      </c>
      <c r="V19" s="234">
        <v>6</v>
      </c>
      <c r="W19" s="234">
        <v>412</v>
      </c>
      <c r="X19" s="1403">
        <v>0</v>
      </c>
      <c r="Y19" s="64">
        <v>0</v>
      </c>
      <c r="Z19" s="234">
        <v>412</v>
      </c>
      <c r="AA19" s="235"/>
      <c r="AB19" s="169">
        <v>2016</v>
      </c>
    </row>
    <row r="20" spans="1:28" s="13" customFormat="1" ht="18.899999999999999" customHeight="1">
      <c r="A20" s="170" t="s">
        <v>473</v>
      </c>
      <c r="B20" s="236"/>
      <c r="C20" s="242">
        <v>885</v>
      </c>
      <c r="D20" s="237">
        <v>615</v>
      </c>
      <c r="E20" s="237">
        <v>62</v>
      </c>
      <c r="F20" s="237">
        <v>22</v>
      </c>
      <c r="G20" s="237">
        <v>40</v>
      </c>
      <c r="H20" s="237">
        <v>511</v>
      </c>
      <c r="I20" s="237">
        <v>7</v>
      </c>
      <c r="J20" s="237">
        <v>7</v>
      </c>
      <c r="K20" s="237">
        <v>27</v>
      </c>
      <c r="L20" s="237">
        <v>1</v>
      </c>
      <c r="M20" s="237">
        <v>18</v>
      </c>
      <c r="N20" s="186">
        <v>155</v>
      </c>
      <c r="O20" s="186">
        <v>110</v>
      </c>
      <c r="P20" s="186">
        <v>0</v>
      </c>
      <c r="Q20" s="186">
        <v>45</v>
      </c>
      <c r="R20" s="62">
        <v>74</v>
      </c>
      <c r="S20" s="61">
        <v>71</v>
      </c>
      <c r="T20" s="61"/>
      <c r="U20" s="61">
        <v>3</v>
      </c>
      <c r="V20" s="61">
        <v>0</v>
      </c>
      <c r="W20" s="61">
        <v>23</v>
      </c>
      <c r="X20" s="61">
        <v>0</v>
      </c>
      <c r="Y20" s="61">
        <v>0</v>
      </c>
      <c r="Z20" s="61">
        <v>23</v>
      </c>
      <c r="AA20" s="238"/>
      <c r="AB20" s="173" t="s">
        <v>474</v>
      </c>
    </row>
    <row r="21" spans="1:28" s="50" customFormat="1" ht="18.899999999999999" customHeight="1">
      <c r="A21" s="174" t="s">
        <v>228</v>
      </c>
      <c r="B21" s="239"/>
      <c r="C21" s="1385">
        <v>112</v>
      </c>
      <c r="D21" s="237">
        <v>82</v>
      </c>
      <c r="E21" s="237">
        <v>9</v>
      </c>
      <c r="F21" s="237"/>
      <c r="G21" s="237">
        <v>9</v>
      </c>
      <c r="H21" s="237">
        <v>72</v>
      </c>
      <c r="I21" s="237">
        <v>1</v>
      </c>
      <c r="J21" s="237">
        <v>0</v>
      </c>
      <c r="K21" s="237">
        <v>0</v>
      </c>
      <c r="L21" s="237">
        <v>0</v>
      </c>
      <c r="M21" s="237">
        <v>4</v>
      </c>
      <c r="N21" s="186">
        <v>12</v>
      </c>
      <c r="O21" s="186">
        <v>6</v>
      </c>
      <c r="P21" s="186">
        <v>0</v>
      </c>
      <c r="Q21" s="186">
        <v>6</v>
      </c>
      <c r="R21" s="62">
        <v>11</v>
      </c>
      <c r="S21" s="61">
        <v>10</v>
      </c>
      <c r="T21" s="61"/>
      <c r="U21" s="61">
        <v>1</v>
      </c>
      <c r="V21" s="61">
        <v>0</v>
      </c>
      <c r="W21" s="61">
        <v>3</v>
      </c>
      <c r="X21" s="61">
        <v>0</v>
      </c>
      <c r="Y21" s="61">
        <v>0</v>
      </c>
      <c r="Z21" s="61">
        <v>3</v>
      </c>
      <c r="AA21" s="240"/>
      <c r="AB21" s="173" t="s">
        <v>475</v>
      </c>
    </row>
    <row r="22" spans="1:28" s="50" customFormat="1" ht="18.899999999999999" customHeight="1">
      <c r="A22" s="174" t="s">
        <v>230</v>
      </c>
      <c r="B22" s="239"/>
      <c r="C22" s="1385">
        <v>29</v>
      </c>
      <c r="D22" s="237">
        <v>17</v>
      </c>
      <c r="E22" s="237">
        <v>2</v>
      </c>
      <c r="F22" s="237"/>
      <c r="G22" s="237">
        <v>2</v>
      </c>
      <c r="H22" s="237">
        <v>15</v>
      </c>
      <c r="I22" s="237">
        <v>0</v>
      </c>
      <c r="J22" s="237">
        <v>0</v>
      </c>
      <c r="K22" s="237">
        <v>0</v>
      </c>
      <c r="L22" s="237">
        <v>0</v>
      </c>
      <c r="M22" s="237">
        <v>1</v>
      </c>
      <c r="N22" s="186">
        <v>8</v>
      </c>
      <c r="O22" s="186">
        <v>7</v>
      </c>
      <c r="P22" s="186">
        <v>0</v>
      </c>
      <c r="Q22" s="186">
        <v>1</v>
      </c>
      <c r="R22" s="62">
        <v>1</v>
      </c>
      <c r="S22" s="61">
        <v>1</v>
      </c>
      <c r="T22" s="61"/>
      <c r="U22" s="61">
        <v>0</v>
      </c>
      <c r="V22" s="61">
        <v>0</v>
      </c>
      <c r="W22" s="61">
        <v>2</v>
      </c>
      <c r="X22" s="61">
        <v>0</v>
      </c>
      <c r="Y22" s="61">
        <v>0</v>
      </c>
      <c r="Z22" s="61">
        <v>2</v>
      </c>
      <c r="AA22" s="240"/>
      <c r="AB22" s="173" t="s">
        <v>476</v>
      </c>
    </row>
    <row r="23" spans="1:28" s="50" customFormat="1" ht="18.899999999999999" customHeight="1">
      <c r="A23" s="174" t="s">
        <v>232</v>
      </c>
      <c r="B23" s="239"/>
      <c r="C23" s="1385">
        <v>69</v>
      </c>
      <c r="D23" s="237">
        <v>32</v>
      </c>
      <c r="E23" s="237">
        <v>4</v>
      </c>
      <c r="F23" s="237"/>
      <c r="G23" s="237">
        <v>4</v>
      </c>
      <c r="H23" s="237">
        <v>26</v>
      </c>
      <c r="I23" s="237">
        <v>2</v>
      </c>
      <c r="J23" s="237">
        <v>0</v>
      </c>
      <c r="K23" s="237">
        <v>0</v>
      </c>
      <c r="L23" s="237">
        <v>0</v>
      </c>
      <c r="M23" s="237">
        <v>8</v>
      </c>
      <c r="N23" s="186">
        <v>17</v>
      </c>
      <c r="O23" s="186">
        <v>14</v>
      </c>
      <c r="P23" s="186">
        <v>0</v>
      </c>
      <c r="Q23" s="186">
        <v>3</v>
      </c>
      <c r="R23" s="62">
        <v>11</v>
      </c>
      <c r="S23" s="61">
        <v>10</v>
      </c>
      <c r="T23" s="61"/>
      <c r="U23" s="61">
        <v>0</v>
      </c>
      <c r="V23" s="61">
        <v>1</v>
      </c>
      <c r="W23" s="61">
        <v>1</v>
      </c>
      <c r="X23" s="61">
        <v>0</v>
      </c>
      <c r="Y23" s="61">
        <v>0</v>
      </c>
      <c r="Z23" s="61">
        <v>1</v>
      </c>
      <c r="AA23" s="240"/>
      <c r="AB23" s="173" t="s">
        <v>477</v>
      </c>
    </row>
    <row r="24" spans="1:28" s="50" customFormat="1" ht="18.899999999999999" customHeight="1">
      <c r="A24" s="174" t="s">
        <v>234</v>
      </c>
      <c r="B24" s="239"/>
      <c r="C24" s="1385">
        <v>189</v>
      </c>
      <c r="D24" s="237">
        <v>145</v>
      </c>
      <c r="E24" s="237">
        <v>12</v>
      </c>
      <c r="F24" s="237"/>
      <c r="G24" s="237">
        <v>12</v>
      </c>
      <c r="H24" s="237">
        <v>131</v>
      </c>
      <c r="I24" s="237">
        <v>1</v>
      </c>
      <c r="J24" s="237">
        <v>1</v>
      </c>
      <c r="K24" s="237">
        <v>0</v>
      </c>
      <c r="L24" s="237">
        <v>0</v>
      </c>
      <c r="M24" s="237">
        <v>6</v>
      </c>
      <c r="N24" s="186">
        <v>13</v>
      </c>
      <c r="O24" s="186">
        <v>12</v>
      </c>
      <c r="P24" s="186">
        <v>0</v>
      </c>
      <c r="Q24" s="186">
        <v>1</v>
      </c>
      <c r="R24" s="62">
        <v>16</v>
      </c>
      <c r="S24" s="61">
        <v>16</v>
      </c>
      <c r="T24" s="61"/>
      <c r="U24" s="61">
        <v>0</v>
      </c>
      <c r="V24" s="61">
        <v>0</v>
      </c>
      <c r="W24" s="61">
        <v>9</v>
      </c>
      <c r="X24" s="61">
        <v>0</v>
      </c>
      <c r="Y24" s="61">
        <v>0</v>
      </c>
      <c r="Z24" s="61">
        <v>9</v>
      </c>
      <c r="AA24" s="240"/>
      <c r="AB24" s="173" t="s">
        <v>478</v>
      </c>
    </row>
    <row r="25" spans="1:28" s="50" customFormat="1" ht="18.899999999999999" customHeight="1">
      <c r="A25" s="174" t="s">
        <v>236</v>
      </c>
      <c r="B25" s="241"/>
      <c r="C25" s="1385">
        <v>129</v>
      </c>
      <c r="D25" s="237">
        <v>93</v>
      </c>
      <c r="E25" s="237">
        <v>10</v>
      </c>
      <c r="F25" s="237">
        <v>2</v>
      </c>
      <c r="G25" s="237">
        <v>8</v>
      </c>
      <c r="H25" s="237">
        <v>75</v>
      </c>
      <c r="I25" s="237">
        <v>2</v>
      </c>
      <c r="J25" s="237">
        <v>0</v>
      </c>
      <c r="K25" s="237">
        <v>1</v>
      </c>
      <c r="L25" s="237">
        <v>5</v>
      </c>
      <c r="M25" s="237">
        <v>8</v>
      </c>
      <c r="N25" s="186">
        <v>12</v>
      </c>
      <c r="O25" s="186">
        <v>3</v>
      </c>
      <c r="P25" s="186">
        <v>0</v>
      </c>
      <c r="Q25" s="186">
        <v>9</v>
      </c>
      <c r="R25" s="62">
        <v>12</v>
      </c>
      <c r="S25" s="61">
        <v>12</v>
      </c>
      <c r="T25" s="61"/>
      <c r="U25" s="61">
        <v>0</v>
      </c>
      <c r="V25" s="61">
        <v>0</v>
      </c>
      <c r="W25" s="61">
        <v>4</v>
      </c>
      <c r="X25" s="61">
        <v>0</v>
      </c>
      <c r="Y25" s="61">
        <v>0</v>
      </c>
      <c r="Z25" s="61">
        <v>4</v>
      </c>
      <c r="AA25" s="240"/>
      <c r="AB25" s="173" t="s">
        <v>479</v>
      </c>
    </row>
    <row r="26" spans="1:28" s="50" customFormat="1" ht="18.899999999999999" customHeight="1">
      <c r="A26" s="174" t="s">
        <v>238</v>
      </c>
      <c r="B26" s="241"/>
      <c r="C26" s="1385">
        <v>243</v>
      </c>
      <c r="D26" s="237">
        <v>130</v>
      </c>
      <c r="E26" s="237">
        <v>18</v>
      </c>
      <c r="F26" s="237"/>
      <c r="G26" s="237">
        <v>18</v>
      </c>
      <c r="H26" s="237">
        <v>105</v>
      </c>
      <c r="I26" s="237">
        <v>5</v>
      </c>
      <c r="J26" s="237">
        <v>1</v>
      </c>
      <c r="K26" s="237">
        <v>0</v>
      </c>
      <c r="L26" s="237">
        <v>1</v>
      </c>
      <c r="M26" s="237">
        <v>8</v>
      </c>
      <c r="N26" s="186">
        <v>73</v>
      </c>
      <c r="O26" s="186">
        <v>68</v>
      </c>
      <c r="P26" s="186">
        <v>0</v>
      </c>
      <c r="Q26" s="186">
        <v>5</v>
      </c>
      <c r="R26" s="62">
        <v>25</v>
      </c>
      <c r="S26" s="61">
        <v>22</v>
      </c>
      <c r="T26" s="61"/>
      <c r="U26" s="61">
        <v>1</v>
      </c>
      <c r="V26" s="61">
        <v>2</v>
      </c>
      <c r="W26" s="61">
        <v>7</v>
      </c>
      <c r="X26" s="61">
        <v>0</v>
      </c>
      <c r="Y26" s="61">
        <v>0</v>
      </c>
      <c r="Z26" s="61">
        <v>7</v>
      </c>
      <c r="AA26" s="240"/>
      <c r="AB26" s="173" t="s">
        <v>480</v>
      </c>
    </row>
    <row r="27" spans="1:28" ht="18.899999999999999" customHeight="1">
      <c r="A27" s="174" t="s">
        <v>240</v>
      </c>
      <c r="B27" s="241"/>
      <c r="C27" s="1385">
        <v>210</v>
      </c>
      <c r="D27" s="237">
        <v>136</v>
      </c>
      <c r="E27" s="237">
        <v>11</v>
      </c>
      <c r="F27" s="237"/>
      <c r="G27" s="237">
        <v>11</v>
      </c>
      <c r="H27" s="237">
        <v>121</v>
      </c>
      <c r="I27" s="237">
        <v>2</v>
      </c>
      <c r="J27" s="237">
        <v>0</v>
      </c>
      <c r="K27" s="237">
        <v>1</v>
      </c>
      <c r="L27" s="237">
        <v>1</v>
      </c>
      <c r="M27" s="237">
        <v>6</v>
      </c>
      <c r="N27" s="186">
        <v>41</v>
      </c>
      <c r="O27" s="186">
        <v>28</v>
      </c>
      <c r="P27" s="186">
        <v>0</v>
      </c>
      <c r="Q27" s="186">
        <v>13</v>
      </c>
      <c r="R27" s="62">
        <v>20</v>
      </c>
      <c r="S27" s="61">
        <v>19</v>
      </c>
      <c r="T27" s="61"/>
      <c r="U27" s="61">
        <v>0</v>
      </c>
      <c r="V27" s="61">
        <v>1</v>
      </c>
      <c r="W27" s="61">
        <v>7</v>
      </c>
      <c r="X27" s="61">
        <v>0</v>
      </c>
      <c r="Y27" s="61">
        <v>0</v>
      </c>
      <c r="Z27" s="61">
        <v>7</v>
      </c>
      <c r="AA27" s="243"/>
      <c r="AB27" s="173" t="s">
        <v>481</v>
      </c>
    </row>
    <row r="28" spans="1:28" ht="18.899999999999999" customHeight="1">
      <c r="A28" s="174" t="s">
        <v>242</v>
      </c>
      <c r="B28" s="241"/>
      <c r="C28" s="1385">
        <v>168</v>
      </c>
      <c r="D28" s="237">
        <v>130</v>
      </c>
      <c r="E28" s="237">
        <v>30</v>
      </c>
      <c r="F28" s="237"/>
      <c r="G28" s="237">
        <v>30</v>
      </c>
      <c r="H28" s="237">
        <v>92</v>
      </c>
      <c r="I28" s="237">
        <v>4</v>
      </c>
      <c r="J28" s="237">
        <v>0</v>
      </c>
      <c r="K28" s="237">
        <v>3</v>
      </c>
      <c r="L28" s="237">
        <v>1</v>
      </c>
      <c r="M28" s="237">
        <v>10</v>
      </c>
      <c r="N28" s="186">
        <v>13</v>
      </c>
      <c r="O28" s="186">
        <v>7</v>
      </c>
      <c r="P28" s="186">
        <v>0</v>
      </c>
      <c r="Q28" s="186">
        <v>6</v>
      </c>
      <c r="R28" s="62">
        <v>6</v>
      </c>
      <c r="S28" s="61">
        <v>6</v>
      </c>
      <c r="T28" s="61"/>
      <c r="U28" s="61">
        <v>0</v>
      </c>
      <c r="V28" s="61">
        <v>0</v>
      </c>
      <c r="W28" s="61">
        <v>9</v>
      </c>
      <c r="X28" s="61">
        <v>0</v>
      </c>
      <c r="Y28" s="61">
        <v>0</v>
      </c>
      <c r="Z28" s="61">
        <v>9</v>
      </c>
      <c r="AA28" s="243"/>
      <c r="AB28" s="173" t="s">
        <v>482</v>
      </c>
    </row>
    <row r="29" spans="1:28" ht="18.899999999999999" customHeight="1">
      <c r="A29" s="174" t="s">
        <v>244</v>
      </c>
      <c r="B29" s="241"/>
      <c r="C29" s="1385">
        <v>811</v>
      </c>
      <c r="D29" s="237">
        <v>621</v>
      </c>
      <c r="E29" s="237">
        <v>93</v>
      </c>
      <c r="F29" s="237">
        <v>12</v>
      </c>
      <c r="G29" s="237">
        <v>81</v>
      </c>
      <c r="H29" s="237">
        <v>445</v>
      </c>
      <c r="I29" s="237">
        <v>15</v>
      </c>
      <c r="J29" s="237">
        <v>30</v>
      </c>
      <c r="K29" s="237">
        <v>38</v>
      </c>
      <c r="L29" s="237">
        <v>0</v>
      </c>
      <c r="M29" s="237">
        <v>6</v>
      </c>
      <c r="N29" s="186">
        <v>87</v>
      </c>
      <c r="O29" s="186">
        <v>6</v>
      </c>
      <c r="P29" s="186">
        <v>0</v>
      </c>
      <c r="Q29" s="186">
        <v>81</v>
      </c>
      <c r="R29" s="62">
        <v>39</v>
      </c>
      <c r="S29" s="61">
        <v>39</v>
      </c>
      <c r="T29" s="61"/>
      <c r="U29" s="61">
        <v>0</v>
      </c>
      <c r="V29" s="61">
        <v>0</v>
      </c>
      <c r="W29" s="61">
        <v>58</v>
      </c>
      <c r="X29" s="61">
        <v>0</v>
      </c>
      <c r="Y29" s="61">
        <v>0</v>
      </c>
      <c r="Z29" s="61">
        <v>58</v>
      </c>
      <c r="AA29" s="243"/>
      <c r="AB29" s="173" t="s">
        <v>483</v>
      </c>
    </row>
    <row r="30" spans="1:28" ht="18.899999999999999" customHeight="1">
      <c r="A30" s="174" t="s">
        <v>246</v>
      </c>
      <c r="B30" s="241"/>
      <c r="C30" s="1385">
        <v>543</v>
      </c>
      <c r="D30" s="237">
        <v>441</v>
      </c>
      <c r="E30" s="237">
        <v>44</v>
      </c>
      <c r="F30" s="237">
        <v>12</v>
      </c>
      <c r="G30" s="237">
        <v>32</v>
      </c>
      <c r="H30" s="237">
        <v>303</v>
      </c>
      <c r="I30" s="237">
        <v>2</v>
      </c>
      <c r="J30" s="237">
        <v>19</v>
      </c>
      <c r="K30" s="237">
        <v>72</v>
      </c>
      <c r="L30" s="237">
        <v>1</v>
      </c>
      <c r="M30" s="237">
        <v>8</v>
      </c>
      <c r="N30" s="186">
        <v>27</v>
      </c>
      <c r="O30" s="186">
        <v>7</v>
      </c>
      <c r="P30" s="186">
        <v>0</v>
      </c>
      <c r="Q30" s="186">
        <v>20</v>
      </c>
      <c r="R30" s="62">
        <v>25</v>
      </c>
      <c r="S30" s="61">
        <v>24</v>
      </c>
      <c r="T30" s="61"/>
      <c r="U30" s="61">
        <v>1</v>
      </c>
      <c r="V30" s="61">
        <v>0</v>
      </c>
      <c r="W30" s="61">
        <v>42</v>
      </c>
      <c r="X30" s="61">
        <v>0</v>
      </c>
      <c r="Y30" s="61">
        <v>0</v>
      </c>
      <c r="Z30" s="61">
        <v>42</v>
      </c>
      <c r="AA30" s="243"/>
      <c r="AB30" s="173" t="s">
        <v>484</v>
      </c>
    </row>
    <row r="31" spans="1:28" ht="18.899999999999999" customHeight="1">
      <c r="A31" s="174" t="s">
        <v>248</v>
      </c>
      <c r="B31" s="241"/>
      <c r="C31" s="1385">
        <v>815</v>
      </c>
      <c r="D31" s="237">
        <v>673</v>
      </c>
      <c r="E31" s="237">
        <v>102</v>
      </c>
      <c r="F31" s="237">
        <v>3</v>
      </c>
      <c r="G31" s="237">
        <v>99</v>
      </c>
      <c r="H31" s="237">
        <v>491</v>
      </c>
      <c r="I31" s="237">
        <v>13</v>
      </c>
      <c r="J31" s="237">
        <v>16</v>
      </c>
      <c r="K31" s="237">
        <v>51</v>
      </c>
      <c r="L31" s="237">
        <v>0</v>
      </c>
      <c r="M31" s="237">
        <v>18</v>
      </c>
      <c r="N31" s="186">
        <v>42</v>
      </c>
      <c r="O31" s="186">
        <v>11</v>
      </c>
      <c r="P31" s="186">
        <v>0</v>
      </c>
      <c r="Q31" s="186">
        <v>31</v>
      </c>
      <c r="R31" s="62">
        <v>26</v>
      </c>
      <c r="S31" s="61">
        <v>26</v>
      </c>
      <c r="T31" s="61"/>
      <c r="U31" s="61">
        <v>0</v>
      </c>
      <c r="V31" s="61">
        <v>0</v>
      </c>
      <c r="W31" s="61">
        <v>56</v>
      </c>
      <c r="X31" s="61">
        <v>0</v>
      </c>
      <c r="Y31" s="61">
        <v>0</v>
      </c>
      <c r="Z31" s="61">
        <v>56</v>
      </c>
      <c r="AA31" s="243"/>
      <c r="AB31" s="173" t="s">
        <v>485</v>
      </c>
    </row>
    <row r="32" spans="1:28" ht="18.899999999999999" customHeight="1">
      <c r="A32" s="174" t="s">
        <v>250</v>
      </c>
      <c r="B32" s="241"/>
      <c r="C32" s="1385">
        <v>145</v>
      </c>
      <c r="D32" s="237">
        <v>121</v>
      </c>
      <c r="E32" s="237">
        <v>10</v>
      </c>
      <c r="F32" s="237">
        <v>3</v>
      </c>
      <c r="G32" s="237">
        <v>7</v>
      </c>
      <c r="H32" s="237">
        <v>95</v>
      </c>
      <c r="I32" s="237">
        <v>0</v>
      </c>
      <c r="J32" s="237">
        <v>5</v>
      </c>
      <c r="K32" s="244">
        <v>10</v>
      </c>
      <c r="L32" s="237">
        <v>1</v>
      </c>
      <c r="M32" s="237">
        <v>3</v>
      </c>
      <c r="N32" s="186">
        <v>7</v>
      </c>
      <c r="O32" s="186">
        <v>1</v>
      </c>
      <c r="P32" s="186">
        <v>0</v>
      </c>
      <c r="Q32" s="186">
        <v>6</v>
      </c>
      <c r="R32" s="62">
        <v>4</v>
      </c>
      <c r="S32" s="61">
        <v>4</v>
      </c>
      <c r="T32" s="61"/>
      <c r="U32" s="61">
        <v>0</v>
      </c>
      <c r="V32" s="61">
        <v>0</v>
      </c>
      <c r="W32" s="61">
        <v>10</v>
      </c>
      <c r="X32" s="61">
        <v>0</v>
      </c>
      <c r="Y32" s="61">
        <v>0</v>
      </c>
      <c r="Z32" s="61">
        <v>10</v>
      </c>
      <c r="AA32" s="243"/>
      <c r="AB32" s="173" t="s">
        <v>486</v>
      </c>
    </row>
    <row r="33" spans="1:28" ht="18.899999999999999" customHeight="1">
      <c r="A33" s="174" t="s">
        <v>252</v>
      </c>
      <c r="B33" s="241"/>
      <c r="C33" s="1385">
        <v>627</v>
      </c>
      <c r="D33" s="237">
        <v>447</v>
      </c>
      <c r="E33" s="237">
        <v>34</v>
      </c>
      <c r="F33" s="237">
        <v>1</v>
      </c>
      <c r="G33" s="237">
        <v>33</v>
      </c>
      <c r="H33" s="237">
        <v>378</v>
      </c>
      <c r="I33" s="237">
        <v>8</v>
      </c>
      <c r="J33" s="237">
        <v>18</v>
      </c>
      <c r="K33" s="237">
        <v>9</v>
      </c>
      <c r="L33" s="237">
        <v>0</v>
      </c>
      <c r="M33" s="237">
        <v>15</v>
      </c>
      <c r="N33" s="186">
        <v>54</v>
      </c>
      <c r="O33" s="186">
        <v>18</v>
      </c>
      <c r="P33" s="186">
        <v>0</v>
      </c>
      <c r="Q33" s="186">
        <v>36</v>
      </c>
      <c r="R33" s="62">
        <v>37</v>
      </c>
      <c r="S33" s="61">
        <v>36</v>
      </c>
      <c r="T33" s="61"/>
      <c r="U33" s="61">
        <v>0</v>
      </c>
      <c r="V33" s="61">
        <v>1</v>
      </c>
      <c r="W33" s="61">
        <v>74</v>
      </c>
      <c r="X33" s="61">
        <v>0</v>
      </c>
      <c r="Y33" s="61">
        <v>0</v>
      </c>
      <c r="Z33" s="61">
        <v>74</v>
      </c>
      <c r="AA33" s="243"/>
      <c r="AB33" s="173" t="s">
        <v>487</v>
      </c>
    </row>
    <row r="34" spans="1:28" ht="18.899999999999999" customHeight="1">
      <c r="A34" s="174" t="s">
        <v>254</v>
      </c>
      <c r="B34" s="241"/>
      <c r="C34" s="1385">
        <v>326</v>
      </c>
      <c r="D34" s="237">
        <v>264</v>
      </c>
      <c r="E34" s="237">
        <v>26</v>
      </c>
      <c r="F34" s="237"/>
      <c r="G34" s="237">
        <v>26</v>
      </c>
      <c r="H34" s="237">
        <v>226</v>
      </c>
      <c r="I34" s="237">
        <v>7</v>
      </c>
      <c r="J34" s="237">
        <v>2</v>
      </c>
      <c r="K34" s="237">
        <v>2</v>
      </c>
      <c r="L34" s="237">
        <v>1</v>
      </c>
      <c r="M34" s="237">
        <v>8</v>
      </c>
      <c r="N34" s="186">
        <v>20</v>
      </c>
      <c r="O34" s="186">
        <v>4</v>
      </c>
      <c r="P34" s="186">
        <v>0</v>
      </c>
      <c r="Q34" s="186">
        <v>16</v>
      </c>
      <c r="R34" s="62">
        <v>16</v>
      </c>
      <c r="S34" s="61">
        <v>16</v>
      </c>
      <c r="T34" s="61"/>
      <c r="U34" s="61">
        <v>0</v>
      </c>
      <c r="V34" s="61">
        <v>0</v>
      </c>
      <c r="W34" s="61">
        <v>18</v>
      </c>
      <c r="X34" s="61">
        <v>0</v>
      </c>
      <c r="Y34" s="61">
        <v>0</v>
      </c>
      <c r="Z34" s="61">
        <v>18</v>
      </c>
      <c r="AA34" s="243"/>
      <c r="AB34" s="173" t="s">
        <v>488</v>
      </c>
    </row>
    <row r="35" spans="1:28" ht="18.899999999999999" customHeight="1">
      <c r="A35" s="174" t="s">
        <v>256</v>
      </c>
      <c r="B35" s="241"/>
      <c r="C35" s="1385">
        <v>191</v>
      </c>
      <c r="D35" s="237">
        <v>162</v>
      </c>
      <c r="E35" s="237">
        <v>16</v>
      </c>
      <c r="F35" s="237"/>
      <c r="G35" s="237">
        <v>16</v>
      </c>
      <c r="H35" s="237">
        <v>138</v>
      </c>
      <c r="I35" s="237">
        <v>5</v>
      </c>
      <c r="J35" s="237">
        <v>1</v>
      </c>
      <c r="K35" s="237">
        <v>2</v>
      </c>
      <c r="L35" s="237">
        <v>0</v>
      </c>
      <c r="M35" s="237">
        <v>7</v>
      </c>
      <c r="N35" s="186">
        <v>8</v>
      </c>
      <c r="O35" s="186">
        <v>6</v>
      </c>
      <c r="P35" s="186">
        <v>0</v>
      </c>
      <c r="Q35" s="186">
        <v>2</v>
      </c>
      <c r="R35" s="62">
        <v>12</v>
      </c>
      <c r="S35" s="61">
        <v>12</v>
      </c>
      <c r="T35" s="61"/>
      <c r="U35" s="61">
        <v>0</v>
      </c>
      <c r="V35" s="61">
        <v>0</v>
      </c>
      <c r="W35" s="61">
        <v>2</v>
      </c>
      <c r="X35" s="61">
        <v>0</v>
      </c>
      <c r="Y35" s="61">
        <v>0</v>
      </c>
      <c r="Z35" s="61">
        <v>2</v>
      </c>
      <c r="AA35" s="243"/>
      <c r="AB35" s="173" t="s">
        <v>489</v>
      </c>
    </row>
    <row r="36" spans="1:28" ht="18.899999999999999" customHeight="1">
      <c r="A36" s="174" t="s">
        <v>258</v>
      </c>
      <c r="B36" s="241"/>
      <c r="C36" s="1385">
        <v>185</v>
      </c>
      <c r="D36" s="237">
        <v>134</v>
      </c>
      <c r="E36" s="237">
        <v>40</v>
      </c>
      <c r="F36" s="237"/>
      <c r="G36" s="237">
        <v>40</v>
      </c>
      <c r="H36" s="237">
        <v>84</v>
      </c>
      <c r="I36" s="237">
        <v>7</v>
      </c>
      <c r="J36" s="237">
        <v>2</v>
      </c>
      <c r="K36" s="237">
        <v>0</v>
      </c>
      <c r="L36" s="237">
        <v>1</v>
      </c>
      <c r="M36" s="237">
        <v>5</v>
      </c>
      <c r="N36" s="186">
        <v>14</v>
      </c>
      <c r="O36" s="186">
        <v>1</v>
      </c>
      <c r="P36" s="186">
        <v>0</v>
      </c>
      <c r="Q36" s="186">
        <v>13</v>
      </c>
      <c r="R36" s="62">
        <v>23</v>
      </c>
      <c r="S36" s="61">
        <v>23</v>
      </c>
      <c r="T36" s="61"/>
      <c r="U36" s="61">
        <v>0</v>
      </c>
      <c r="V36" s="61">
        <v>0</v>
      </c>
      <c r="W36" s="61">
        <v>9</v>
      </c>
      <c r="X36" s="61">
        <v>0</v>
      </c>
      <c r="Y36" s="61">
        <v>0</v>
      </c>
      <c r="Z36" s="61">
        <v>9</v>
      </c>
      <c r="AA36" s="243"/>
      <c r="AB36" s="173" t="s">
        <v>490</v>
      </c>
    </row>
    <row r="37" spans="1:28" ht="18.899999999999999" customHeight="1">
      <c r="A37" s="174" t="s">
        <v>260</v>
      </c>
      <c r="B37" s="241"/>
      <c r="C37" s="1385">
        <v>279</v>
      </c>
      <c r="D37" s="237">
        <v>217</v>
      </c>
      <c r="E37" s="237">
        <v>33</v>
      </c>
      <c r="F37" s="237"/>
      <c r="G37" s="237">
        <v>33</v>
      </c>
      <c r="H37" s="237">
        <v>173</v>
      </c>
      <c r="I37" s="237">
        <v>5</v>
      </c>
      <c r="J37" s="237">
        <v>0</v>
      </c>
      <c r="K37" s="237">
        <v>0</v>
      </c>
      <c r="L37" s="237">
        <v>6</v>
      </c>
      <c r="M37" s="237">
        <v>15</v>
      </c>
      <c r="N37" s="186">
        <v>17</v>
      </c>
      <c r="O37" s="186">
        <v>5</v>
      </c>
      <c r="P37" s="186">
        <v>0</v>
      </c>
      <c r="Q37" s="186">
        <v>12</v>
      </c>
      <c r="R37" s="62">
        <v>15</v>
      </c>
      <c r="S37" s="61">
        <v>15</v>
      </c>
      <c r="T37" s="61"/>
      <c r="U37" s="61">
        <v>0</v>
      </c>
      <c r="V37" s="61">
        <v>0</v>
      </c>
      <c r="W37" s="61">
        <v>15</v>
      </c>
      <c r="X37" s="61">
        <v>0</v>
      </c>
      <c r="Y37" s="61">
        <v>0</v>
      </c>
      <c r="Z37" s="61">
        <v>15</v>
      </c>
      <c r="AA37" s="243"/>
      <c r="AB37" s="173" t="s">
        <v>491</v>
      </c>
    </row>
    <row r="38" spans="1:28" ht="18.899999999999999" customHeight="1">
      <c r="A38" s="174" t="s">
        <v>262</v>
      </c>
      <c r="B38" s="241"/>
      <c r="C38" s="1385">
        <v>281</v>
      </c>
      <c r="D38" s="237">
        <v>176</v>
      </c>
      <c r="E38" s="237">
        <v>18</v>
      </c>
      <c r="F38" s="237"/>
      <c r="G38" s="237">
        <v>18</v>
      </c>
      <c r="H38" s="237">
        <v>155</v>
      </c>
      <c r="I38" s="237">
        <v>2</v>
      </c>
      <c r="J38" s="237">
        <v>0</v>
      </c>
      <c r="K38" s="237">
        <v>0</v>
      </c>
      <c r="L38" s="237">
        <v>1</v>
      </c>
      <c r="M38" s="237">
        <v>13</v>
      </c>
      <c r="N38" s="186">
        <v>34</v>
      </c>
      <c r="O38" s="186">
        <v>23</v>
      </c>
      <c r="P38" s="186">
        <v>0</v>
      </c>
      <c r="Q38" s="186">
        <v>11</v>
      </c>
      <c r="R38" s="62">
        <v>40</v>
      </c>
      <c r="S38" s="61">
        <v>39</v>
      </c>
      <c r="T38" s="61"/>
      <c r="U38" s="61">
        <v>1</v>
      </c>
      <c r="V38" s="61">
        <v>0</v>
      </c>
      <c r="W38" s="61">
        <v>18</v>
      </c>
      <c r="X38" s="61">
        <v>0</v>
      </c>
      <c r="Y38" s="61">
        <v>0</v>
      </c>
      <c r="Z38" s="61">
        <v>18</v>
      </c>
      <c r="AA38" s="243"/>
      <c r="AB38" s="173" t="s">
        <v>492</v>
      </c>
    </row>
    <row r="39" spans="1:28" ht="18.899999999999999" customHeight="1">
      <c r="A39" s="174" t="s">
        <v>264</v>
      </c>
      <c r="B39" s="241"/>
      <c r="C39" s="1385">
        <v>388</v>
      </c>
      <c r="D39" s="237">
        <v>283</v>
      </c>
      <c r="E39" s="237">
        <v>38</v>
      </c>
      <c r="F39" s="237"/>
      <c r="G39" s="237">
        <v>38</v>
      </c>
      <c r="H39" s="237">
        <v>229</v>
      </c>
      <c r="I39" s="237">
        <v>10</v>
      </c>
      <c r="J39" s="237">
        <v>1</v>
      </c>
      <c r="K39" s="237">
        <v>3</v>
      </c>
      <c r="L39" s="237">
        <v>2</v>
      </c>
      <c r="M39" s="237">
        <v>23</v>
      </c>
      <c r="N39" s="186">
        <v>26</v>
      </c>
      <c r="O39" s="186">
        <v>7</v>
      </c>
      <c r="P39" s="186">
        <v>0</v>
      </c>
      <c r="Q39" s="186">
        <v>19</v>
      </c>
      <c r="R39" s="62">
        <v>31</v>
      </c>
      <c r="S39" s="61">
        <v>30</v>
      </c>
      <c r="T39" s="61"/>
      <c r="U39" s="61">
        <v>0</v>
      </c>
      <c r="V39" s="61">
        <v>1</v>
      </c>
      <c r="W39" s="61">
        <v>25</v>
      </c>
      <c r="X39" s="61">
        <v>0</v>
      </c>
      <c r="Y39" s="61">
        <v>0</v>
      </c>
      <c r="Z39" s="61">
        <v>25</v>
      </c>
      <c r="AA39" s="243"/>
      <c r="AB39" s="173" t="s">
        <v>493</v>
      </c>
    </row>
    <row r="40" spans="1:28" ht="18.899999999999999" customHeight="1">
      <c r="A40" s="174" t="s">
        <v>266</v>
      </c>
      <c r="B40" s="241"/>
      <c r="C40" s="1385">
        <v>338</v>
      </c>
      <c r="D40" s="237">
        <v>230</v>
      </c>
      <c r="E40" s="237">
        <v>32</v>
      </c>
      <c r="F40" s="237"/>
      <c r="G40" s="237">
        <v>32</v>
      </c>
      <c r="H40" s="237">
        <v>190</v>
      </c>
      <c r="I40" s="237">
        <v>3</v>
      </c>
      <c r="J40" s="237">
        <v>0</v>
      </c>
      <c r="K40" s="237">
        <v>2</v>
      </c>
      <c r="L40" s="237">
        <v>3</v>
      </c>
      <c r="M40" s="237">
        <v>16</v>
      </c>
      <c r="N40" s="186">
        <v>44</v>
      </c>
      <c r="O40" s="186">
        <v>37</v>
      </c>
      <c r="P40" s="186">
        <v>2</v>
      </c>
      <c r="Q40" s="186">
        <v>5</v>
      </c>
      <c r="R40" s="62">
        <v>28</v>
      </c>
      <c r="S40" s="61">
        <v>28</v>
      </c>
      <c r="T40" s="62"/>
      <c r="U40" s="62">
        <v>0</v>
      </c>
      <c r="V40" s="62">
        <v>0</v>
      </c>
      <c r="W40" s="61">
        <v>20</v>
      </c>
      <c r="X40" s="62">
        <v>0</v>
      </c>
      <c r="Y40" s="61">
        <v>0</v>
      </c>
      <c r="Z40" s="62">
        <v>20</v>
      </c>
      <c r="AA40" s="243"/>
      <c r="AB40" s="173" t="s">
        <v>494</v>
      </c>
    </row>
    <row r="41" spans="1:28" ht="3" customHeight="1" thickBot="1">
      <c r="A41" s="245"/>
      <c r="B41" s="246"/>
      <c r="C41" s="24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9"/>
      <c r="S41" s="249"/>
      <c r="T41" s="249"/>
      <c r="U41" s="249"/>
      <c r="V41" s="249"/>
      <c r="W41" s="249"/>
      <c r="X41" s="249"/>
      <c r="Y41" s="249"/>
      <c r="Z41" s="250"/>
      <c r="AA41" s="251"/>
      <c r="AB41" s="252"/>
    </row>
    <row r="42" spans="1:28" ht="15" customHeight="1">
      <c r="A42" s="66" t="s">
        <v>495</v>
      </c>
      <c r="B42" s="253"/>
      <c r="D42" s="180"/>
      <c r="E42" s="180"/>
      <c r="F42" s="180"/>
      <c r="G42" s="180"/>
      <c r="H42" s="180"/>
      <c r="I42" s="180"/>
    </row>
    <row r="44" spans="1:28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</row>
  </sheetData>
  <mergeCells count="8">
    <mergeCell ref="D7:L7"/>
    <mergeCell ref="R7:V7"/>
    <mergeCell ref="W7:Z7"/>
    <mergeCell ref="A3:Q3"/>
    <mergeCell ref="R3:AB3"/>
    <mergeCell ref="A4:Q4"/>
    <mergeCell ref="R6:V6"/>
    <mergeCell ref="W6:Z6"/>
  </mergeCells>
  <phoneticPr fontId="5" type="noConversion"/>
  <printOptions horizontalCentered="1"/>
  <pageMargins left="1.2598425196850394" right="1.2598425196850394" top="0.55118110236220474" bottom="0" header="0.51181102362204722" footer="2.3622047244094491"/>
  <pageSetup paperSize="9" scale="84" pageOrder="overThenDown" orientation="portrait" r:id="rId1"/>
  <headerFooter alignWithMargins="0"/>
  <colBreaks count="1" manualBreakCount="1">
    <brk id="17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3"/>
  <sheetViews>
    <sheetView view="pageBreakPreview" topLeftCell="A19" zoomScale="85" zoomScaleNormal="100" zoomScaleSheetLayoutView="85" workbookViewId="0">
      <selection activeCell="G18" sqref="G18"/>
    </sheetView>
  </sheetViews>
  <sheetFormatPr defaultColWidth="9" defaultRowHeight="13.2"/>
  <cols>
    <col min="1" max="1" width="8.59765625" style="1" customWidth="1"/>
    <col min="2" max="2" width="0.3984375" style="1" customWidth="1"/>
    <col min="3" max="3" width="7.3984375" style="1" customWidth="1"/>
    <col min="4" max="4" width="7.09765625" style="1" customWidth="1"/>
    <col min="5" max="5" width="10.3984375" style="1" customWidth="1"/>
    <col min="6" max="6" width="9.09765625" style="1" customWidth="1"/>
    <col min="7" max="7" width="8.5" style="1" customWidth="1"/>
    <col min="8" max="8" width="7.3984375" style="1" customWidth="1"/>
    <col min="9" max="9" width="9.796875" style="1" customWidth="1"/>
    <col min="10" max="10" width="8.19921875" style="1" customWidth="1"/>
    <col min="11" max="11" width="8.8984375" style="1" customWidth="1"/>
    <col min="12" max="12" width="7.5" style="1" customWidth="1"/>
    <col min="13" max="13" width="11.5" style="1" customWidth="1"/>
    <col min="14" max="14" width="7" style="1" customWidth="1"/>
    <col min="15" max="15" width="9.5" style="1" customWidth="1"/>
    <col min="16" max="16" width="6.8984375" style="1" customWidth="1"/>
    <col min="17" max="17" width="8.19921875" style="1" customWidth="1"/>
    <col min="18" max="18" width="9.5" style="1" customWidth="1"/>
    <col min="19" max="19" width="9.8984375" style="1" customWidth="1"/>
    <col min="20" max="20" width="10.59765625" style="1" customWidth="1"/>
    <col min="21" max="21" width="0.3984375" style="1" customWidth="1"/>
    <col min="22" max="22" width="10.59765625" style="1" customWidth="1"/>
    <col min="23" max="16384" width="9" style="1"/>
  </cols>
  <sheetData>
    <row r="1" spans="1:22" ht="24.9" customHeight="1">
      <c r="A1" s="70" t="s">
        <v>496</v>
      </c>
      <c r="B1" s="70"/>
      <c r="V1" s="2" t="s">
        <v>497</v>
      </c>
    </row>
    <row r="2" spans="1:22" s="4" customFormat="1" ht="21.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2" s="7" customFormat="1" ht="21.9" customHeight="1">
      <c r="A3" s="1511" t="s">
        <v>498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79" t="s">
        <v>499</v>
      </c>
      <c r="O3" s="1579"/>
      <c r="P3" s="1579"/>
      <c r="Q3" s="1579"/>
      <c r="R3" s="1579"/>
      <c r="S3" s="1579"/>
      <c r="T3" s="1579"/>
      <c r="U3" s="1579"/>
      <c r="V3" s="1579"/>
    </row>
    <row r="4" spans="1:22" s="255" customFormat="1" ht="21.9" customHeight="1">
      <c r="O4" s="1597"/>
      <c r="P4" s="1597"/>
      <c r="Q4" s="1597"/>
      <c r="R4" s="1597"/>
      <c r="S4" s="1597"/>
      <c r="T4" s="1597"/>
    </row>
    <row r="5" spans="1:22" s="260" customFormat="1" ht="15.9" customHeight="1" thickBot="1">
      <c r="A5" s="75" t="s">
        <v>342</v>
      </c>
      <c r="B5" s="195"/>
      <c r="C5" s="256"/>
      <c r="D5" s="256"/>
      <c r="E5" s="257"/>
      <c r="F5" s="257"/>
      <c r="G5" s="256"/>
      <c r="H5" s="256"/>
      <c r="I5" s="256"/>
      <c r="J5" s="256"/>
      <c r="K5" s="256"/>
      <c r="L5" s="256"/>
      <c r="M5" s="256"/>
      <c r="N5" s="258"/>
      <c r="O5" s="259"/>
      <c r="P5" s="259"/>
      <c r="Q5" s="259"/>
      <c r="R5" s="259"/>
      <c r="S5" s="259"/>
      <c r="T5" s="259"/>
      <c r="U5" s="259"/>
      <c r="V5" s="221" t="s">
        <v>1702</v>
      </c>
    </row>
    <row r="6" spans="1:22" s="261" customFormat="1" ht="14.4" customHeight="1">
      <c r="A6" s="983" t="s">
        <v>500</v>
      </c>
      <c r="B6" s="984"/>
      <c r="C6" s="879" t="s">
        <v>501</v>
      </c>
      <c r="D6" s="1598" t="s">
        <v>1696</v>
      </c>
      <c r="E6" s="1599"/>
      <c r="F6" s="1599"/>
      <c r="G6" s="1599"/>
      <c r="H6" s="1599"/>
      <c r="I6" s="1599"/>
      <c r="J6" s="1599"/>
      <c r="K6" s="1599"/>
      <c r="L6" s="1600" t="s">
        <v>1700</v>
      </c>
      <c r="M6" s="1601"/>
      <c r="N6" s="1601"/>
      <c r="O6" s="1601"/>
      <c r="P6" s="1602"/>
      <c r="Q6" s="1603" t="s">
        <v>1701</v>
      </c>
      <c r="R6" s="1604"/>
      <c r="S6" s="1604"/>
      <c r="T6" s="1605"/>
      <c r="U6" s="985"/>
      <c r="V6" s="986" t="s">
        <v>502</v>
      </c>
    </row>
    <row r="7" spans="1:22" s="261" customFormat="1" ht="15" customHeight="1">
      <c r="A7" s="1013"/>
      <c r="B7" s="1014"/>
      <c r="C7" s="1015"/>
      <c r="D7" s="1606" t="s">
        <v>1697</v>
      </c>
      <c r="E7" s="1607"/>
      <c r="F7" s="1607"/>
      <c r="G7" s="1607"/>
      <c r="H7" s="1607"/>
      <c r="I7" s="1607"/>
      <c r="J7" s="1607"/>
      <c r="K7" s="1607"/>
      <c r="L7" s="1608" t="s">
        <v>1698</v>
      </c>
      <c r="M7" s="1608"/>
      <c r="N7" s="1608"/>
      <c r="O7" s="1608"/>
      <c r="P7" s="1609"/>
      <c r="Q7" s="1610" t="s">
        <v>1699</v>
      </c>
      <c r="R7" s="1611"/>
      <c r="S7" s="1611"/>
      <c r="T7" s="1612"/>
      <c r="U7" s="985"/>
      <c r="V7" s="986"/>
    </row>
    <row r="8" spans="1:22" s="261" customFormat="1" ht="15.6" customHeight="1">
      <c r="A8" s="987"/>
      <c r="B8" s="21"/>
      <c r="C8" s="988"/>
      <c r="D8" s="989" t="s">
        <v>503</v>
      </c>
      <c r="E8" s="86" t="s">
        <v>504</v>
      </c>
      <c r="F8" s="86" t="s">
        <v>505</v>
      </c>
      <c r="G8" s="86" t="s">
        <v>506</v>
      </c>
      <c r="H8" s="1613" t="s">
        <v>507</v>
      </c>
      <c r="I8" s="1614"/>
      <c r="J8" s="1614"/>
      <c r="K8" s="1615"/>
      <c r="L8" s="1613" t="s">
        <v>507</v>
      </c>
      <c r="M8" s="1615"/>
      <c r="N8" s="1011" t="s">
        <v>508</v>
      </c>
      <c r="O8" s="1016" t="s">
        <v>509</v>
      </c>
      <c r="P8" s="1012" t="s">
        <v>510</v>
      </c>
      <c r="Q8" s="989" t="s">
        <v>503</v>
      </c>
      <c r="R8" s="776" t="s">
        <v>511</v>
      </c>
      <c r="S8" s="776" t="s">
        <v>512</v>
      </c>
      <c r="T8" s="1017" t="s">
        <v>510</v>
      </c>
      <c r="U8" s="985"/>
      <c r="V8" s="993" t="s">
        <v>1695</v>
      </c>
    </row>
    <row r="9" spans="1:22" s="261" customFormat="1" ht="15.6" customHeight="1">
      <c r="A9" s="987"/>
      <c r="B9" s="21"/>
      <c r="C9" s="988"/>
      <c r="D9" s="994"/>
      <c r="E9" s="524"/>
      <c r="F9" s="524"/>
      <c r="G9" s="524"/>
      <c r="H9" s="995"/>
      <c r="I9" s="1591" t="s">
        <v>1821</v>
      </c>
      <c r="J9" s="1591"/>
      <c r="K9" s="1591"/>
      <c r="L9" s="1592" t="s">
        <v>514</v>
      </c>
      <c r="M9" s="1593"/>
      <c r="N9" s="996"/>
      <c r="O9" s="996" t="s">
        <v>515</v>
      </c>
      <c r="P9" s="997"/>
      <c r="Q9" s="991"/>
      <c r="R9" s="775" t="s">
        <v>516</v>
      </c>
      <c r="S9" s="775" t="s">
        <v>517</v>
      </c>
      <c r="T9" s="992" t="s">
        <v>518</v>
      </c>
      <c r="U9" s="985"/>
      <c r="V9" s="893"/>
    </row>
    <row r="10" spans="1:22" s="261" customFormat="1" ht="34.200000000000003" customHeight="1">
      <c r="A10" s="987"/>
      <c r="B10" s="21"/>
      <c r="C10" s="988"/>
      <c r="D10" s="994"/>
      <c r="E10" s="524"/>
      <c r="F10" s="524"/>
      <c r="G10" s="524"/>
      <c r="H10" s="998" t="s">
        <v>519</v>
      </c>
      <c r="I10" s="999" t="s">
        <v>520</v>
      </c>
      <c r="J10" s="999" t="s">
        <v>521</v>
      </c>
      <c r="K10" s="999" t="s">
        <v>522</v>
      </c>
      <c r="L10" s="999" t="s">
        <v>523</v>
      </c>
      <c r="M10" s="999" t="s">
        <v>524</v>
      </c>
      <c r="N10" s="996"/>
      <c r="O10" s="1594" t="s">
        <v>525</v>
      </c>
      <c r="P10" s="997"/>
      <c r="Q10" s="991"/>
      <c r="R10" s="1000" t="s">
        <v>526</v>
      </c>
      <c r="S10" s="1000" t="s">
        <v>527</v>
      </c>
      <c r="T10" s="1001" t="s">
        <v>517</v>
      </c>
      <c r="U10" s="985"/>
      <c r="V10" s="930" t="s">
        <v>513</v>
      </c>
    </row>
    <row r="11" spans="1:22" s="261" customFormat="1" ht="16.8" customHeight="1">
      <c r="A11" s="1002" t="s">
        <v>528</v>
      </c>
      <c r="B11" s="1003"/>
      <c r="C11" s="872" t="s">
        <v>529</v>
      </c>
      <c r="D11" s="869" t="s">
        <v>530</v>
      </c>
      <c r="E11" s="869" t="s">
        <v>531</v>
      </c>
      <c r="F11" s="869" t="s">
        <v>532</v>
      </c>
      <c r="G11" s="869" t="s">
        <v>533</v>
      </c>
      <c r="H11" s="1004" t="s">
        <v>534</v>
      </c>
      <c r="I11" s="1005" t="s">
        <v>535</v>
      </c>
      <c r="J11" s="1005" t="s">
        <v>536</v>
      </c>
      <c r="K11" s="1005" t="s">
        <v>537</v>
      </c>
      <c r="L11" s="1005" t="s">
        <v>538</v>
      </c>
      <c r="M11" s="1005" t="s">
        <v>539</v>
      </c>
      <c r="N11" s="915" t="s">
        <v>540</v>
      </c>
      <c r="O11" s="1595"/>
      <c r="P11" s="1006" t="s">
        <v>541</v>
      </c>
      <c r="Q11" s="1007" t="s">
        <v>530</v>
      </c>
      <c r="R11" s="1008" t="s">
        <v>542</v>
      </c>
      <c r="S11" s="1008" t="s">
        <v>543</v>
      </c>
      <c r="T11" s="1009" t="s">
        <v>541</v>
      </c>
      <c r="U11" s="1010"/>
      <c r="V11" s="931" t="s">
        <v>544</v>
      </c>
    </row>
    <row r="12" spans="1:22" s="36" customFormat="1" ht="3" hidden="1" customHeight="1">
      <c r="A12" s="262"/>
      <c r="B12" s="263"/>
      <c r="C12" s="35"/>
      <c r="D12" s="35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264"/>
      <c r="P12" s="265"/>
      <c r="Q12" s="265"/>
      <c r="R12" s="266"/>
      <c r="S12" s="266"/>
      <c r="T12" s="265"/>
      <c r="U12" s="224"/>
      <c r="V12" s="157"/>
    </row>
    <row r="13" spans="1:22" s="36" customFormat="1" ht="20.100000000000001" customHeight="1">
      <c r="A13" s="158">
        <v>2011</v>
      </c>
      <c r="B13" s="159"/>
      <c r="C13" s="38">
        <v>1345</v>
      </c>
      <c r="D13" s="38">
        <v>1341</v>
      </c>
      <c r="E13" s="38">
        <v>401</v>
      </c>
      <c r="F13" s="38">
        <v>45</v>
      </c>
      <c r="G13" s="38">
        <v>119</v>
      </c>
      <c r="H13" s="38">
        <v>565</v>
      </c>
      <c r="I13" s="38" t="s">
        <v>72</v>
      </c>
      <c r="J13" s="38">
        <v>13</v>
      </c>
      <c r="K13" s="38">
        <v>478</v>
      </c>
      <c r="L13" s="38">
        <v>74</v>
      </c>
      <c r="M13" s="38" t="s">
        <v>72</v>
      </c>
      <c r="N13" s="38">
        <v>160</v>
      </c>
      <c r="O13" s="267">
        <v>51</v>
      </c>
      <c r="P13" s="268">
        <v>0</v>
      </c>
      <c r="Q13" s="268">
        <v>4</v>
      </c>
      <c r="R13" s="268">
        <v>1</v>
      </c>
      <c r="S13" s="268">
        <v>1</v>
      </c>
      <c r="T13" s="268">
        <v>2</v>
      </c>
      <c r="U13" s="224"/>
      <c r="V13" s="163">
        <v>2011</v>
      </c>
    </row>
    <row r="14" spans="1:22" s="36" customFormat="1" ht="20.100000000000001" customHeight="1">
      <c r="A14" s="158">
        <v>2012</v>
      </c>
      <c r="B14" s="159"/>
      <c r="C14" s="38">
        <v>1375</v>
      </c>
      <c r="D14" s="38">
        <v>1371</v>
      </c>
      <c r="E14" s="38">
        <v>400</v>
      </c>
      <c r="F14" s="38">
        <v>44</v>
      </c>
      <c r="G14" s="38">
        <v>118</v>
      </c>
      <c r="H14" s="38">
        <v>591</v>
      </c>
      <c r="I14" s="38" t="s">
        <v>72</v>
      </c>
      <c r="J14" s="38">
        <v>12</v>
      </c>
      <c r="K14" s="38">
        <v>494</v>
      </c>
      <c r="L14" s="38">
        <v>85</v>
      </c>
      <c r="M14" s="38" t="s">
        <v>72</v>
      </c>
      <c r="N14" s="38">
        <v>159</v>
      </c>
      <c r="O14" s="267">
        <v>59</v>
      </c>
      <c r="P14" s="268">
        <v>0</v>
      </c>
      <c r="Q14" s="268">
        <v>4</v>
      </c>
      <c r="R14" s="268">
        <v>1</v>
      </c>
      <c r="S14" s="268">
        <v>1</v>
      </c>
      <c r="T14" s="268">
        <v>2</v>
      </c>
      <c r="U14" s="224"/>
      <c r="V14" s="163">
        <v>2012</v>
      </c>
    </row>
    <row r="15" spans="1:22" s="36" customFormat="1" ht="20.100000000000001" customHeight="1">
      <c r="A15" s="158">
        <v>2013</v>
      </c>
      <c r="B15" s="159"/>
      <c r="C15" s="38">
        <v>1383</v>
      </c>
      <c r="D15" s="38">
        <v>1383</v>
      </c>
      <c r="E15" s="38">
        <v>391</v>
      </c>
      <c r="F15" s="38">
        <v>44</v>
      </c>
      <c r="G15" s="38">
        <v>116</v>
      </c>
      <c r="H15" s="38">
        <v>619</v>
      </c>
      <c r="I15" s="38" t="s">
        <v>72</v>
      </c>
      <c r="J15" s="38">
        <v>15</v>
      </c>
      <c r="K15" s="38">
        <v>515</v>
      </c>
      <c r="L15" s="38">
        <v>89</v>
      </c>
      <c r="M15" s="38" t="s">
        <v>72</v>
      </c>
      <c r="N15" s="38">
        <v>89</v>
      </c>
      <c r="O15" s="267">
        <v>152</v>
      </c>
      <c r="P15" s="268">
        <v>61</v>
      </c>
      <c r="Q15" s="268">
        <v>0</v>
      </c>
      <c r="R15" s="268">
        <v>3</v>
      </c>
      <c r="S15" s="268">
        <v>0</v>
      </c>
      <c r="T15" s="268">
        <v>1</v>
      </c>
      <c r="U15" s="224">
        <v>2</v>
      </c>
      <c r="V15" s="163">
        <v>2013</v>
      </c>
    </row>
    <row r="16" spans="1:22" s="36" customFormat="1" ht="20.100000000000001" customHeight="1">
      <c r="A16" s="158">
        <v>2014</v>
      </c>
      <c r="B16" s="159"/>
      <c r="C16" s="38">
        <v>1401</v>
      </c>
      <c r="D16" s="38">
        <v>1397</v>
      </c>
      <c r="E16" s="38">
        <v>396</v>
      </c>
      <c r="F16" s="38">
        <v>44</v>
      </c>
      <c r="G16" s="38">
        <v>113</v>
      </c>
      <c r="H16" s="38">
        <v>638</v>
      </c>
      <c r="I16" s="38" t="s">
        <v>72</v>
      </c>
      <c r="J16" s="38">
        <v>14</v>
      </c>
      <c r="K16" s="38">
        <v>529</v>
      </c>
      <c r="L16" s="38">
        <v>95</v>
      </c>
      <c r="M16" s="38" t="s">
        <v>72</v>
      </c>
      <c r="N16" s="38">
        <v>148</v>
      </c>
      <c r="O16" s="267">
        <v>58</v>
      </c>
      <c r="P16" s="268">
        <v>0</v>
      </c>
      <c r="Q16" s="268">
        <v>4</v>
      </c>
      <c r="R16" s="268">
        <v>0</v>
      </c>
      <c r="S16" s="268">
        <v>2</v>
      </c>
      <c r="T16" s="268">
        <v>2</v>
      </c>
      <c r="U16" s="224">
        <v>2</v>
      </c>
      <c r="V16" s="163">
        <v>2014</v>
      </c>
    </row>
    <row r="17" spans="1:22" s="36" customFormat="1" ht="20.100000000000001" customHeight="1">
      <c r="A17" s="158">
        <v>2015</v>
      </c>
      <c r="B17" s="159"/>
      <c r="C17" s="38">
        <v>1415</v>
      </c>
      <c r="D17" s="38">
        <v>1411</v>
      </c>
      <c r="E17" s="38">
        <v>403</v>
      </c>
      <c r="F17" s="38">
        <v>45</v>
      </c>
      <c r="G17" s="38">
        <v>112</v>
      </c>
      <c r="H17" s="38">
        <v>650</v>
      </c>
      <c r="I17" s="38" t="s">
        <v>72</v>
      </c>
      <c r="J17" s="38">
        <v>15</v>
      </c>
      <c r="K17" s="38">
        <v>536</v>
      </c>
      <c r="L17" s="38">
        <v>90</v>
      </c>
      <c r="M17" s="38">
        <v>9</v>
      </c>
      <c r="N17" s="38">
        <v>138</v>
      </c>
      <c r="O17" s="267">
        <v>63</v>
      </c>
      <c r="P17" s="268">
        <v>0</v>
      </c>
      <c r="Q17" s="268">
        <v>4</v>
      </c>
      <c r="R17" s="268">
        <v>0</v>
      </c>
      <c r="S17" s="268">
        <v>2</v>
      </c>
      <c r="T17" s="268">
        <v>2</v>
      </c>
      <c r="U17" s="224">
        <v>2</v>
      </c>
      <c r="V17" s="163">
        <v>2015</v>
      </c>
    </row>
    <row r="18" spans="1:22" s="40" customFormat="1" ht="27.6" customHeight="1">
      <c r="A18" s="164">
        <v>2016</v>
      </c>
      <c r="B18" s="165"/>
      <c r="C18" s="43">
        <v>1424</v>
      </c>
      <c r="D18" s="43">
        <v>1420</v>
      </c>
      <c r="E18" s="43">
        <v>399</v>
      </c>
      <c r="F18" s="43">
        <v>39</v>
      </c>
      <c r="G18" s="43">
        <v>108</v>
      </c>
      <c r="H18" s="43">
        <v>664</v>
      </c>
      <c r="I18" s="43">
        <v>6</v>
      </c>
      <c r="J18" s="43">
        <v>11</v>
      </c>
      <c r="K18" s="43">
        <v>529</v>
      </c>
      <c r="L18" s="43">
        <v>97</v>
      </c>
      <c r="M18" s="43">
        <v>21</v>
      </c>
      <c r="N18" s="43">
        <v>139</v>
      </c>
      <c r="O18" s="269">
        <v>71</v>
      </c>
      <c r="P18" s="270">
        <v>0</v>
      </c>
      <c r="Q18" s="270">
        <v>4</v>
      </c>
      <c r="R18" s="270">
        <v>0</v>
      </c>
      <c r="S18" s="270">
        <v>2</v>
      </c>
      <c r="T18" s="270">
        <v>2</v>
      </c>
      <c r="U18" s="235">
        <v>2</v>
      </c>
      <c r="V18" s="169">
        <v>2016</v>
      </c>
    </row>
    <row r="19" spans="1:22" ht="18.899999999999999" customHeight="1">
      <c r="A19" s="170" t="s">
        <v>545</v>
      </c>
      <c r="B19" s="171"/>
      <c r="C19" s="271">
        <v>126</v>
      </c>
      <c r="D19" s="271">
        <v>126</v>
      </c>
      <c r="E19" s="271">
        <v>32</v>
      </c>
      <c r="F19" s="271">
        <v>6</v>
      </c>
      <c r="G19" s="271">
        <v>16</v>
      </c>
      <c r="H19" s="271">
        <v>58</v>
      </c>
      <c r="I19" s="271"/>
      <c r="J19" s="271">
        <v>2</v>
      </c>
      <c r="K19" s="271">
        <v>49</v>
      </c>
      <c r="L19" s="271">
        <v>5</v>
      </c>
      <c r="M19" s="271">
        <v>2</v>
      </c>
      <c r="N19" s="271">
        <v>13</v>
      </c>
      <c r="O19" s="271">
        <v>1</v>
      </c>
      <c r="P19" s="273"/>
      <c r="Q19" s="273">
        <v>0</v>
      </c>
      <c r="R19" s="273"/>
      <c r="S19" s="273"/>
      <c r="T19" s="273"/>
      <c r="U19" s="243">
        <v>0</v>
      </c>
      <c r="V19" s="173" t="s">
        <v>546</v>
      </c>
    </row>
    <row r="20" spans="1:22" s="50" customFormat="1" ht="18.899999999999999" customHeight="1">
      <c r="A20" s="174" t="s">
        <v>228</v>
      </c>
      <c r="B20" s="171"/>
      <c r="C20" s="271">
        <v>5</v>
      </c>
      <c r="D20" s="271">
        <v>5</v>
      </c>
      <c r="E20" s="271">
        <v>2</v>
      </c>
      <c r="F20" s="271">
        <v>1</v>
      </c>
      <c r="G20" s="271">
        <v>1</v>
      </c>
      <c r="H20" s="271">
        <v>1</v>
      </c>
      <c r="I20" s="271"/>
      <c r="J20" s="271"/>
      <c r="K20" s="271">
        <v>1</v>
      </c>
      <c r="L20" s="271"/>
      <c r="M20" s="271"/>
      <c r="N20" s="271"/>
      <c r="O20" s="271"/>
      <c r="P20" s="273"/>
      <c r="Q20" s="273">
        <v>0</v>
      </c>
      <c r="R20" s="273"/>
      <c r="S20" s="273"/>
      <c r="T20" s="273"/>
      <c r="U20" s="240">
        <v>0</v>
      </c>
      <c r="V20" s="173" t="s">
        <v>547</v>
      </c>
    </row>
    <row r="21" spans="1:22" s="50" customFormat="1" ht="18.899999999999999" customHeight="1">
      <c r="A21" s="174" t="s">
        <v>230</v>
      </c>
      <c r="B21" s="171"/>
      <c r="C21" s="271">
        <v>0</v>
      </c>
      <c r="D21" s="271">
        <v>0</v>
      </c>
      <c r="E21" s="271"/>
      <c r="F21" s="271"/>
      <c r="G21" s="271"/>
      <c r="H21" s="271">
        <v>0</v>
      </c>
      <c r="I21" s="271"/>
      <c r="J21" s="271"/>
      <c r="K21" s="271"/>
      <c r="L21" s="271"/>
      <c r="M21" s="271"/>
      <c r="N21" s="271"/>
      <c r="O21" s="271"/>
      <c r="P21" s="271"/>
      <c r="Q21" s="271">
        <v>0</v>
      </c>
      <c r="R21" s="271"/>
      <c r="S21" s="271"/>
      <c r="T21" s="273"/>
      <c r="U21" s="240">
        <v>0</v>
      </c>
      <c r="V21" s="173" t="s">
        <v>548</v>
      </c>
    </row>
    <row r="22" spans="1:22" s="50" customFormat="1" ht="18.899999999999999" customHeight="1">
      <c r="A22" s="174" t="s">
        <v>232</v>
      </c>
      <c r="B22" s="171"/>
      <c r="C22" s="271">
        <v>4</v>
      </c>
      <c r="D22" s="271">
        <v>4</v>
      </c>
      <c r="E22" s="271"/>
      <c r="F22" s="271">
        <v>1</v>
      </c>
      <c r="G22" s="271"/>
      <c r="H22" s="271">
        <v>1</v>
      </c>
      <c r="I22" s="271"/>
      <c r="J22" s="271"/>
      <c r="K22" s="271"/>
      <c r="L22" s="271">
        <v>1</v>
      </c>
      <c r="M22" s="271"/>
      <c r="N22" s="271"/>
      <c r="O22" s="272">
        <v>2</v>
      </c>
      <c r="P22" s="273"/>
      <c r="Q22" s="273">
        <v>0</v>
      </c>
      <c r="R22" s="273"/>
      <c r="S22" s="273"/>
      <c r="T22" s="273"/>
      <c r="U22" s="240">
        <v>0</v>
      </c>
      <c r="V22" s="173" t="s">
        <v>549</v>
      </c>
    </row>
    <row r="23" spans="1:22" ht="18.899999999999999" customHeight="1">
      <c r="A23" s="174" t="s">
        <v>234</v>
      </c>
      <c r="B23" s="171"/>
      <c r="C23" s="271">
        <v>53</v>
      </c>
      <c r="D23" s="271">
        <v>52</v>
      </c>
      <c r="E23" s="271">
        <v>50</v>
      </c>
      <c r="F23" s="271"/>
      <c r="G23" s="271">
        <v>2</v>
      </c>
      <c r="H23" s="271">
        <v>0</v>
      </c>
      <c r="I23" s="271"/>
      <c r="J23" s="271"/>
      <c r="K23" s="271"/>
      <c r="L23" s="271"/>
      <c r="M23" s="271"/>
      <c r="N23" s="271"/>
      <c r="O23" s="271"/>
      <c r="P23" s="273"/>
      <c r="Q23" s="273">
        <v>1</v>
      </c>
      <c r="R23" s="273"/>
      <c r="S23" s="273"/>
      <c r="T23" s="273">
        <v>1</v>
      </c>
      <c r="U23" s="243">
        <v>1</v>
      </c>
      <c r="V23" s="173" t="s">
        <v>550</v>
      </c>
    </row>
    <row r="24" spans="1:22" ht="18.899999999999999" customHeight="1">
      <c r="A24" s="174" t="s">
        <v>236</v>
      </c>
      <c r="B24" s="171"/>
      <c r="C24" s="271">
        <v>30</v>
      </c>
      <c r="D24" s="271">
        <v>30</v>
      </c>
      <c r="E24" s="271">
        <v>13</v>
      </c>
      <c r="F24" s="271">
        <v>2</v>
      </c>
      <c r="G24" s="271">
        <v>3</v>
      </c>
      <c r="H24" s="271">
        <v>7</v>
      </c>
      <c r="I24" s="271"/>
      <c r="J24" s="271"/>
      <c r="K24" s="271">
        <v>7</v>
      </c>
      <c r="L24" s="271"/>
      <c r="M24" s="271"/>
      <c r="N24" s="271">
        <v>4</v>
      </c>
      <c r="O24" s="271">
        <v>1</v>
      </c>
      <c r="P24" s="273"/>
      <c r="Q24" s="273">
        <v>0</v>
      </c>
      <c r="R24" s="273"/>
      <c r="S24" s="273"/>
      <c r="T24" s="273"/>
      <c r="U24" s="243">
        <v>0</v>
      </c>
      <c r="V24" s="173" t="s">
        <v>551</v>
      </c>
    </row>
    <row r="25" spans="1:22" ht="18.899999999999999" customHeight="1">
      <c r="A25" s="174" t="s">
        <v>238</v>
      </c>
      <c r="B25" s="171"/>
      <c r="C25" s="271">
        <v>21</v>
      </c>
      <c r="D25" s="271">
        <v>21</v>
      </c>
      <c r="E25" s="271">
        <v>8</v>
      </c>
      <c r="F25" s="271">
        <v>1</v>
      </c>
      <c r="G25" s="271">
        <v>4</v>
      </c>
      <c r="H25" s="271">
        <v>7</v>
      </c>
      <c r="I25" s="271"/>
      <c r="J25" s="271">
        <v>1</v>
      </c>
      <c r="K25" s="271">
        <v>6</v>
      </c>
      <c r="L25" s="271"/>
      <c r="M25" s="271"/>
      <c r="N25" s="271">
        <v>1</v>
      </c>
      <c r="O25" s="271"/>
      <c r="P25" s="273"/>
      <c r="Q25" s="273">
        <v>0</v>
      </c>
      <c r="R25" s="273"/>
      <c r="S25" s="273"/>
      <c r="T25" s="273"/>
      <c r="U25" s="243">
        <v>0</v>
      </c>
      <c r="V25" s="173" t="s">
        <v>552</v>
      </c>
    </row>
    <row r="26" spans="1:22" s="50" customFormat="1" ht="18.899999999999999" customHeight="1">
      <c r="A26" s="174" t="s">
        <v>240</v>
      </c>
      <c r="B26" s="171"/>
      <c r="C26" s="271">
        <v>31</v>
      </c>
      <c r="D26" s="271">
        <v>31</v>
      </c>
      <c r="E26" s="271">
        <v>19</v>
      </c>
      <c r="F26" s="271">
        <v>2</v>
      </c>
      <c r="G26" s="271">
        <v>2</v>
      </c>
      <c r="H26" s="271">
        <v>6</v>
      </c>
      <c r="I26" s="271"/>
      <c r="J26" s="271"/>
      <c r="K26" s="271">
        <v>6</v>
      </c>
      <c r="L26" s="271"/>
      <c r="M26" s="271"/>
      <c r="N26" s="271">
        <v>2</v>
      </c>
      <c r="O26" s="271"/>
      <c r="P26" s="273"/>
      <c r="Q26" s="273">
        <v>0</v>
      </c>
      <c r="R26" s="273"/>
      <c r="S26" s="273"/>
      <c r="T26" s="273"/>
      <c r="U26" s="240">
        <v>0</v>
      </c>
      <c r="V26" s="173" t="s">
        <v>553</v>
      </c>
    </row>
    <row r="27" spans="1:22" ht="18.899999999999999" customHeight="1">
      <c r="A27" s="174" t="s">
        <v>242</v>
      </c>
      <c r="B27" s="171"/>
      <c r="C27" s="271">
        <v>42</v>
      </c>
      <c r="D27" s="271">
        <v>42</v>
      </c>
      <c r="E27" s="271">
        <v>6</v>
      </c>
      <c r="F27" s="271">
        <v>1</v>
      </c>
      <c r="G27" s="271">
        <v>3</v>
      </c>
      <c r="H27" s="271">
        <v>21</v>
      </c>
      <c r="I27" s="271">
        <v>1</v>
      </c>
      <c r="J27" s="271"/>
      <c r="K27" s="271">
        <v>15</v>
      </c>
      <c r="L27" s="271">
        <v>4</v>
      </c>
      <c r="M27" s="271">
        <v>1</v>
      </c>
      <c r="N27" s="271">
        <v>6</v>
      </c>
      <c r="O27" s="272">
        <v>5</v>
      </c>
      <c r="P27" s="273"/>
      <c r="Q27" s="273">
        <v>0</v>
      </c>
      <c r="R27" s="273"/>
      <c r="S27" s="273"/>
      <c r="T27" s="273"/>
      <c r="U27" s="243">
        <v>0</v>
      </c>
      <c r="V27" s="173" t="s">
        <v>554</v>
      </c>
    </row>
    <row r="28" spans="1:22" ht="18.899999999999999" customHeight="1">
      <c r="A28" s="174" t="s">
        <v>244</v>
      </c>
      <c r="B28" s="171"/>
      <c r="C28" s="271">
        <v>184</v>
      </c>
      <c r="D28" s="271">
        <v>184</v>
      </c>
      <c r="E28" s="271">
        <v>20</v>
      </c>
      <c r="F28" s="271">
        <v>4</v>
      </c>
      <c r="G28" s="271">
        <v>8</v>
      </c>
      <c r="H28" s="271">
        <v>134</v>
      </c>
      <c r="I28" s="271"/>
      <c r="J28" s="271">
        <v>1</v>
      </c>
      <c r="K28" s="271">
        <v>106</v>
      </c>
      <c r="L28" s="271">
        <v>18</v>
      </c>
      <c r="M28" s="271">
        <v>9</v>
      </c>
      <c r="N28" s="271">
        <v>13</v>
      </c>
      <c r="O28" s="272">
        <v>5</v>
      </c>
      <c r="P28" s="273"/>
      <c r="Q28" s="273">
        <v>0</v>
      </c>
      <c r="R28" s="273"/>
      <c r="S28" s="273"/>
      <c r="T28" s="273"/>
      <c r="U28" s="243">
        <v>0</v>
      </c>
      <c r="V28" s="173" t="s">
        <v>555</v>
      </c>
    </row>
    <row r="29" spans="1:22" ht="18.899999999999999" customHeight="1">
      <c r="A29" s="174" t="s">
        <v>246</v>
      </c>
      <c r="B29" s="171"/>
      <c r="C29" s="271">
        <v>116</v>
      </c>
      <c r="D29" s="271">
        <v>116</v>
      </c>
      <c r="E29" s="271">
        <v>49</v>
      </c>
      <c r="F29" s="271">
        <v>3</v>
      </c>
      <c r="G29" s="271">
        <v>10</v>
      </c>
      <c r="H29" s="271">
        <v>37</v>
      </c>
      <c r="I29" s="271"/>
      <c r="J29" s="271">
        <v>1</v>
      </c>
      <c r="K29" s="271">
        <v>31</v>
      </c>
      <c r="L29" s="271">
        <v>4</v>
      </c>
      <c r="M29" s="271">
        <v>1</v>
      </c>
      <c r="N29" s="271">
        <v>7</v>
      </c>
      <c r="O29" s="272">
        <v>10</v>
      </c>
      <c r="P29" s="273"/>
      <c r="Q29" s="273">
        <v>0</v>
      </c>
      <c r="R29" s="273"/>
      <c r="S29" s="273"/>
      <c r="T29" s="273"/>
      <c r="U29" s="243">
        <v>0</v>
      </c>
      <c r="V29" s="173" t="s">
        <v>556</v>
      </c>
    </row>
    <row r="30" spans="1:22" ht="18.899999999999999" customHeight="1">
      <c r="A30" s="174" t="s">
        <v>248</v>
      </c>
      <c r="B30" s="171"/>
      <c r="C30" s="271">
        <v>161</v>
      </c>
      <c r="D30" s="271">
        <v>161</v>
      </c>
      <c r="E30" s="271">
        <v>13</v>
      </c>
      <c r="F30" s="271">
        <v>4</v>
      </c>
      <c r="G30" s="271">
        <v>9</v>
      </c>
      <c r="H30" s="271">
        <v>102</v>
      </c>
      <c r="I30" s="271">
        <v>2</v>
      </c>
      <c r="J30" s="271">
        <v>4</v>
      </c>
      <c r="K30" s="271">
        <v>72</v>
      </c>
      <c r="L30" s="271">
        <v>21</v>
      </c>
      <c r="M30" s="271">
        <v>3</v>
      </c>
      <c r="N30" s="271">
        <v>24</v>
      </c>
      <c r="O30" s="272">
        <v>9</v>
      </c>
      <c r="P30" s="273"/>
      <c r="Q30" s="273">
        <v>0</v>
      </c>
      <c r="R30" s="273"/>
      <c r="S30" s="273"/>
      <c r="T30" s="273"/>
      <c r="U30" s="243">
        <v>0</v>
      </c>
      <c r="V30" s="173" t="s">
        <v>557</v>
      </c>
    </row>
    <row r="31" spans="1:22" s="50" customFormat="1" ht="18.899999999999999" customHeight="1">
      <c r="A31" s="174" t="s">
        <v>250</v>
      </c>
      <c r="B31" s="171"/>
      <c r="C31" s="271">
        <v>103</v>
      </c>
      <c r="D31" s="271">
        <v>103</v>
      </c>
      <c r="E31" s="271">
        <v>81</v>
      </c>
      <c r="F31" s="271"/>
      <c r="G31" s="271">
        <v>4</v>
      </c>
      <c r="H31" s="271">
        <v>11</v>
      </c>
      <c r="I31" s="271"/>
      <c r="J31" s="271"/>
      <c r="K31" s="271">
        <v>6</v>
      </c>
      <c r="L31" s="271">
        <v>5</v>
      </c>
      <c r="M31" s="271"/>
      <c r="N31" s="271">
        <v>3</v>
      </c>
      <c r="O31" s="272">
        <v>4</v>
      </c>
      <c r="P31" s="273"/>
      <c r="Q31" s="273">
        <v>0</v>
      </c>
      <c r="R31" s="273"/>
      <c r="S31" s="273"/>
      <c r="T31" s="273"/>
      <c r="U31" s="240">
        <v>0</v>
      </c>
      <c r="V31" s="173" t="s">
        <v>558</v>
      </c>
    </row>
    <row r="32" spans="1:22" ht="18.899999999999999" customHeight="1">
      <c r="A32" s="174" t="s">
        <v>252</v>
      </c>
      <c r="B32" s="171"/>
      <c r="C32" s="271">
        <v>151</v>
      </c>
      <c r="D32" s="271">
        <v>151</v>
      </c>
      <c r="E32" s="271">
        <v>21</v>
      </c>
      <c r="F32" s="271">
        <v>3</v>
      </c>
      <c r="G32" s="271">
        <v>15</v>
      </c>
      <c r="H32" s="271">
        <v>84</v>
      </c>
      <c r="I32" s="271"/>
      <c r="J32" s="271"/>
      <c r="K32" s="271">
        <v>73</v>
      </c>
      <c r="L32" s="271">
        <v>10</v>
      </c>
      <c r="M32" s="271">
        <v>1</v>
      </c>
      <c r="N32" s="271">
        <v>15</v>
      </c>
      <c r="O32" s="272">
        <v>13</v>
      </c>
      <c r="P32" s="273"/>
      <c r="Q32" s="273">
        <v>0</v>
      </c>
      <c r="R32" s="273"/>
      <c r="S32" s="273"/>
      <c r="T32" s="273"/>
      <c r="U32" s="243">
        <v>0</v>
      </c>
      <c r="V32" s="173" t="s">
        <v>559</v>
      </c>
    </row>
    <row r="33" spans="1:22" ht="18.899999999999999" customHeight="1">
      <c r="A33" s="174" t="s">
        <v>254</v>
      </c>
      <c r="B33" s="171"/>
      <c r="C33" s="271">
        <v>80</v>
      </c>
      <c r="D33" s="271">
        <v>80</v>
      </c>
      <c r="E33" s="271">
        <v>2</v>
      </c>
      <c r="F33" s="271">
        <v>2</v>
      </c>
      <c r="G33" s="271">
        <v>4</v>
      </c>
      <c r="H33" s="271">
        <v>51</v>
      </c>
      <c r="I33" s="271">
        <v>1</v>
      </c>
      <c r="J33" s="271"/>
      <c r="K33" s="271">
        <v>39</v>
      </c>
      <c r="L33" s="271">
        <v>9</v>
      </c>
      <c r="M33" s="273">
        <v>2</v>
      </c>
      <c r="N33" s="271">
        <v>12</v>
      </c>
      <c r="O33" s="272">
        <v>9</v>
      </c>
      <c r="P33" s="273"/>
      <c r="Q33" s="273">
        <v>0</v>
      </c>
      <c r="R33" s="273"/>
      <c r="S33" s="273"/>
      <c r="T33" s="273"/>
      <c r="U33" s="243">
        <v>1</v>
      </c>
      <c r="V33" s="173" t="s">
        <v>560</v>
      </c>
    </row>
    <row r="34" spans="1:22" ht="18.899999999999999" customHeight="1">
      <c r="A34" s="174" t="s">
        <v>256</v>
      </c>
      <c r="B34" s="171"/>
      <c r="C34" s="271">
        <v>45</v>
      </c>
      <c r="D34" s="271">
        <v>45</v>
      </c>
      <c r="E34" s="271">
        <v>29</v>
      </c>
      <c r="F34" s="271">
        <v>1</v>
      </c>
      <c r="G34" s="271">
        <v>2</v>
      </c>
      <c r="H34" s="271">
        <v>7</v>
      </c>
      <c r="I34" s="271"/>
      <c r="J34" s="271"/>
      <c r="K34" s="271">
        <v>6</v>
      </c>
      <c r="L34" s="271">
        <v>1</v>
      </c>
      <c r="M34" s="273"/>
      <c r="N34" s="271">
        <v>3</v>
      </c>
      <c r="O34" s="273">
        <v>3</v>
      </c>
      <c r="P34" s="273"/>
      <c r="Q34" s="273">
        <v>0</v>
      </c>
      <c r="R34" s="273"/>
      <c r="S34" s="273"/>
      <c r="T34" s="273"/>
      <c r="U34" s="243">
        <v>0</v>
      </c>
      <c r="V34" s="173" t="s">
        <v>561</v>
      </c>
    </row>
    <row r="35" spans="1:22" ht="18.899999999999999" customHeight="1">
      <c r="A35" s="174" t="s">
        <v>258</v>
      </c>
      <c r="B35" s="171"/>
      <c r="C35" s="271">
        <v>22</v>
      </c>
      <c r="D35" s="271">
        <v>22</v>
      </c>
      <c r="E35" s="271">
        <v>9</v>
      </c>
      <c r="F35" s="271"/>
      <c r="G35" s="271">
        <v>1</v>
      </c>
      <c r="H35" s="271">
        <v>8</v>
      </c>
      <c r="I35" s="271"/>
      <c r="J35" s="271"/>
      <c r="K35" s="271">
        <v>6</v>
      </c>
      <c r="L35" s="271">
        <v>2</v>
      </c>
      <c r="M35" s="273"/>
      <c r="N35" s="271">
        <v>3</v>
      </c>
      <c r="O35" s="273">
        <v>1</v>
      </c>
      <c r="P35" s="273"/>
      <c r="Q35" s="273">
        <v>0</v>
      </c>
      <c r="R35" s="273"/>
      <c r="S35" s="273"/>
      <c r="T35" s="273"/>
      <c r="U35" s="243">
        <v>0</v>
      </c>
      <c r="V35" s="173" t="s">
        <v>562</v>
      </c>
    </row>
    <row r="36" spans="1:22" ht="18.899999999999999" customHeight="1">
      <c r="A36" s="174" t="s">
        <v>260</v>
      </c>
      <c r="B36" s="171"/>
      <c r="C36" s="271">
        <v>36</v>
      </c>
      <c r="D36" s="271">
        <v>36</v>
      </c>
      <c r="E36" s="271"/>
      <c r="F36" s="271">
        <v>1</v>
      </c>
      <c r="G36" s="271">
        <v>2</v>
      </c>
      <c r="H36" s="271">
        <v>26</v>
      </c>
      <c r="I36" s="271">
        <v>1</v>
      </c>
      <c r="J36" s="271"/>
      <c r="K36" s="271">
        <v>23</v>
      </c>
      <c r="L36" s="271">
        <v>1</v>
      </c>
      <c r="M36" s="273">
        <v>1</v>
      </c>
      <c r="N36" s="271">
        <v>5</v>
      </c>
      <c r="O36" s="272">
        <v>2</v>
      </c>
      <c r="P36" s="273"/>
      <c r="Q36" s="273">
        <v>0</v>
      </c>
      <c r="R36" s="273"/>
      <c r="S36" s="273"/>
      <c r="T36" s="273"/>
      <c r="U36" s="243">
        <v>0</v>
      </c>
      <c r="V36" s="173" t="s">
        <v>563</v>
      </c>
    </row>
    <row r="37" spans="1:22" ht="18.899999999999999" customHeight="1">
      <c r="A37" s="174" t="s">
        <v>262</v>
      </c>
      <c r="B37" s="171"/>
      <c r="C37" s="271">
        <v>63</v>
      </c>
      <c r="D37" s="271">
        <v>63</v>
      </c>
      <c r="E37" s="271"/>
      <c r="F37" s="271">
        <v>2</v>
      </c>
      <c r="G37" s="271">
        <v>12</v>
      </c>
      <c r="H37" s="271">
        <v>36</v>
      </c>
      <c r="I37" s="271"/>
      <c r="J37" s="271">
        <v>1</v>
      </c>
      <c r="K37" s="271">
        <v>31</v>
      </c>
      <c r="L37" s="271">
        <v>4</v>
      </c>
      <c r="M37" s="273"/>
      <c r="N37" s="271">
        <v>11</v>
      </c>
      <c r="O37" s="272">
        <v>2</v>
      </c>
      <c r="P37" s="273"/>
      <c r="Q37" s="273">
        <v>0</v>
      </c>
      <c r="R37" s="273"/>
      <c r="S37" s="273"/>
      <c r="T37" s="273"/>
      <c r="U37" s="243">
        <v>0</v>
      </c>
      <c r="V37" s="173" t="s">
        <v>564</v>
      </c>
    </row>
    <row r="38" spans="1:22" ht="18.899999999999999" customHeight="1">
      <c r="A38" s="174" t="s">
        <v>264</v>
      </c>
      <c r="B38" s="171"/>
      <c r="C38" s="271">
        <v>89</v>
      </c>
      <c r="D38" s="271">
        <v>88</v>
      </c>
      <c r="E38" s="271"/>
      <c r="F38" s="271">
        <v>1</v>
      </c>
      <c r="G38" s="271">
        <v>8</v>
      </c>
      <c r="H38" s="271">
        <v>60</v>
      </c>
      <c r="I38" s="271">
        <v>1</v>
      </c>
      <c r="J38" s="271">
        <v>1</v>
      </c>
      <c r="K38" s="271">
        <v>47</v>
      </c>
      <c r="L38" s="271">
        <v>10</v>
      </c>
      <c r="M38" s="271">
        <v>1</v>
      </c>
      <c r="N38" s="271">
        <v>16</v>
      </c>
      <c r="O38" s="272">
        <v>3</v>
      </c>
      <c r="P38" s="273"/>
      <c r="Q38" s="273">
        <v>1</v>
      </c>
      <c r="R38" s="273"/>
      <c r="S38" s="273">
        <v>1</v>
      </c>
      <c r="T38" s="273"/>
      <c r="U38" s="243">
        <v>0</v>
      </c>
      <c r="V38" s="173" t="s">
        <v>565</v>
      </c>
    </row>
    <row r="39" spans="1:22" ht="18.899999999999999" customHeight="1">
      <c r="A39" s="174" t="s">
        <v>266</v>
      </c>
      <c r="B39" s="171"/>
      <c r="C39" s="271">
        <v>62</v>
      </c>
      <c r="D39" s="271">
        <v>60</v>
      </c>
      <c r="E39" s="271">
        <v>45</v>
      </c>
      <c r="F39" s="271">
        <v>4</v>
      </c>
      <c r="G39" s="271">
        <v>2</v>
      </c>
      <c r="H39" s="271">
        <v>7</v>
      </c>
      <c r="I39" s="271"/>
      <c r="J39" s="273"/>
      <c r="K39" s="271">
        <v>5</v>
      </c>
      <c r="L39" s="271">
        <v>2</v>
      </c>
      <c r="M39" s="273"/>
      <c r="N39" s="273">
        <v>1</v>
      </c>
      <c r="O39" s="273">
        <v>1</v>
      </c>
      <c r="P39" s="273"/>
      <c r="Q39" s="273">
        <v>2</v>
      </c>
      <c r="R39" s="273"/>
      <c r="S39" s="273">
        <v>1</v>
      </c>
      <c r="T39" s="273">
        <v>1</v>
      </c>
      <c r="U39" s="243">
        <v>0</v>
      </c>
      <c r="V39" s="173" t="s">
        <v>566</v>
      </c>
    </row>
    <row r="40" spans="1:22" ht="3" customHeight="1" thickBot="1">
      <c r="A40" s="274"/>
      <c r="B40" s="176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6"/>
      <c r="U40" s="252"/>
      <c r="V40" s="252"/>
    </row>
    <row r="41" spans="1:22" ht="15" customHeight="1">
      <c r="A41" s="1596" t="s">
        <v>567</v>
      </c>
      <c r="B41" s="1596"/>
      <c r="C41" s="1596"/>
      <c r="D41" s="1596"/>
      <c r="E41" s="1596"/>
      <c r="F41" s="1596"/>
      <c r="G41" s="1596"/>
      <c r="H41" s="277"/>
      <c r="I41" s="277"/>
      <c r="J41" s="277"/>
      <c r="K41" s="277"/>
      <c r="L41" s="277"/>
      <c r="M41" s="277"/>
      <c r="N41" s="48"/>
      <c r="O41" s="278"/>
      <c r="P41" s="278"/>
      <c r="Q41" s="278"/>
      <c r="R41" s="278"/>
      <c r="S41" s="278"/>
      <c r="T41" s="278"/>
    </row>
    <row r="42" spans="1:22" ht="15" customHeight="1">
      <c r="A42" s="66" t="s">
        <v>568</v>
      </c>
      <c r="B42" s="66"/>
      <c r="C42" s="66"/>
      <c r="D42" s="66"/>
      <c r="E42" s="66"/>
      <c r="F42" s="66"/>
      <c r="G42" s="66"/>
    </row>
    <row r="43" spans="1:22"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</row>
  </sheetData>
  <mergeCells count="15">
    <mergeCell ref="I9:K9"/>
    <mergeCell ref="L9:M9"/>
    <mergeCell ref="O10:O11"/>
    <mergeCell ref="A41:G41"/>
    <mergeCell ref="A3:M3"/>
    <mergeCell ref="N3:V3"/>
    <mergeCell ref="O4:T4"/>
    <mergeCell ref="D6:K6"/>
    <mergeCell ref="L6:P6"/>
    <mergeCell ref="Q6:T6"/>
    <mergeCell ref="D7:K7"/>
    <mergeCell ref="L7:P7"/>
    <mergeCell ref="Q7:T7"/>
    <mergeCell ref="H8:K8"/>
    <mergeCell ref="L8:M8"/>
  </mergeCells>
  <phoneticPr fontId="5" type="noConversion"/>
  <printOptions horizontalCentered="1" gridLinesSet="0"/>
  <pageMargins left="1.2598425196850394" right="1.2598425196850394" top="0.55118110236220474" bottom="0" header="0.51181102362204722" footer="2.3622047244094491"/>
  <pageSetup paperSize="9" scale="74" pageOrder="overThenDown" orientation="portrait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36</vt:i4>
      </vt:variant>
      <vt:variant>
        <vt:lpstr>이름이 지정된 범위</vt:lpstr>
      </vt:variant>
      <vt:variant>
        <vt:i4>35</vt:i4>
      </vt:variant>
    </vt:vector>
  </HeadingPairs>
  <TitlesOfParts>
    <vt:vector size="71" baseType="lpstr">
      <vt:lpstr>1.의료기관</vt:lpstr>
      <vt:lpstr>2.의료인력</vt:lpstr>
      <vt:lpstr>3.보건소인력</vt:lpstr>
      <vt:lpstr>4.지소및진료소인력</vt:lpstr>
      <vt:lpstr>5.의료인부정단속</vt:lpstr>
      <vt:lpstr>5-1.의료기관부정단속</vt:lpstr>
      <vt:lpstr>6.의약품제조판매</vt:lpstr>
      <vt:lpstr>7.식품위생관계업소</vt:lpstr>
      <vt:lpstr>8.공중위생업소</vt:lpstr>
      <vt:lpstr>9.예방접종</vt:lpstr>
      <vt:lpstr>10.법정전염병발생</vt:lpstr>
      <vt:lpstr>11.한센병보건소등록</vt:lpstr>
      <vt:lpstr>12.결핵환자현황</vt:lpstr>
      <vt:lpstr>13.구강보건 14.모자보건</vt:lpstr>
      <vt:lpstr>15.건강보험적용인구 16.건강보험 </vt:lpstr>
      <vt:lpstr>17.진료실적. 18.국민연금가입자</vt:lpstr>
      <vt:lpstr>19.국민연금급여지급현황</vt:lpstr>
      <vt:lpstr>20.보훈대상자</vt:lpstr>
      <vt:lpstr>21.취업 22.자녀취학 23.참전등록</vt:lpstr>
      <vt:lpstr>24.적십자회비모금및구호</vt:lpstr>
      <vt:lpstr>25.노인여가복지시설</vt:lpstr>
      <vt:lpstr>26.노인주거복지시설</vt:lpstr>
      <vt:lpstr>27.노인의료복지시설</vt:lpstr>
      <vt:lpstr>28.재가노인복지시설</vt:lpstr>
      <vt:lpstr>29.국민기초생활보장</vt:lpstr>
      <vt:lpstr>30. 기초노령연금수급</vt:lpstr>
      <vt:lpstr>31.여성복지시설</vt:lpstr>
      <vt:lpstr>32.여성폭력상담</vt:lpstr>
      <vt:lpstr>33.아동복지시설</vt:lpstr>
      <vt:lpstr>34.장애인복지시설</vt:lpstr>
      <vt:lpstr>35.장애인등록현황</vt:lpstr>
      <vt:lpstr>36.노숙인시설</vt:lpstr>
      <vt:lpstr>37.저소득 및 한부모 가족</vt:lpstr>
      <vt:lpstr>38.묘지및봉안시설</vt:lpstr>
      <vt:lpstr>39.어린이집 </vt:lpstr>
      <vt:lpstr>40.자원봉사자</vt:lpstr>
      <vt:lpstr>'1.의료기관'!Print_Area</vt:lpstr>
      <vt:lpstr>'10.법정전염병발생'!Print_Area</vt:lpstr>
      <vt:lpstr>'11.한센병보건소등록'!Print_Area</vt:lpstr>
      <vt:lpstr>'12.결핵환자현황'!Print_Area</vt:lpstr>
      <vt:lpstr>'13.구강보건 14.모자보건'!Print_Area</vt:lpstr>
      <vt:lpstr>'15.건강보험적용인구 16.건강보험 '!Print_Area</vt:lpstr>
      <vt:lpstr>'17.진료실적. 18.국민연금가입자'!Print_Area</vt:lpstr>
      <vt:lpstr>'19.국민연금급여지급현황'!Print_Area</vt:lpstr>
      <vt:lpstr>'2.의료인력'!Print_Area</vt:lpstr>
      <vt:lpstr>'20.보훈대상자'!Print_Area</vt:lpstr>
      <vt:lpstr>'21.취업 22.자녀취학 23.참전등록'!Print_Area</vt:lpstr>
      <vt:lpstr>'24.적십자회비모금및구호'!Print_Area</vt:lpstr>
      <vt:lpstr>'25.노인여가복지시설'!Print_Area</vt:lpstr>
      <vt:lpstr>'26.노인주거복지시설'!Print_Area</vt:lpstr>
      <vt:lpstr>'27.노인의료복지시설'!Print_Area</vt:lpstr>
      <vt:lpstr>'28.재가노인복지시설'!Print_Area</vt:lpstr>
      <vt:lpstr>'29.국민기초생활보장'!Print_Area</vt:lpstr>
      <vt:lpstr>'30. 기초노령연금수급'!Print_Area</vt:lpstr>
      <vt:lpstr>'31.여성복지시설'!Print_Area</vt:lpstr>
      <vt:lpstr>'32.여성폭력상담'!Print_Area</vt:lpstr>
      <vt:lpstr>'33.아동복지시설'!Print_Area</vt:lpstr>
      <vt:lpstr>'34.장애인복지시설'!Print_Area</vt:lpstr>
      <vt:lpstr>'35.장애인등록현황'!Print_Area</vt:lpstr>
      <vt:lpstr>'36.노숙인시설'!Print_Area</vt:lpstr>
      <vt:lpstr>'37.저소득 및 한부모 가족'!Print_Area</vt:lpstr>
      <vt:lpstr>'38.묘지및봉안시설'!Print_Area</vt:lpstr>
      <vt:lpstr>'39.어린이집 '!Print_Area</vt:lpstr>
      <vt:lpstr>'4.지소및진료소인력'!Print_Area</vt:lpstr>
      <vt:lpstr>'40.자원봉사자'!Print_Area</vt:lpstr>
      <vt:lpstr>'5.의료인부정단속'!Print_Area</vt:lpstr>
      <vt:lpstr>'5-1.의료기관부정단속'!Print_Area</vt:lpstr>
      <vt:lpstr>'6.의약품제조판매'!Print_Area</vt:lpstr>
      <vt:lpstr>'7.식품위생관계업소'!Print_Area</vt:lpstr>
      <vt:lpstr>'8.공중위생업소'!Print_Area</vt:lpstr>
      <vt:lpstr>'9.예방접종'!Print_Area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Enduser</cp:lastModifiedBy>
  <cp:lastPrinted>2017-09-26T07:13:55Z</cp:lastPrinted>
  <dcterms:created xsi:type="dcterms:W3CDTF">2017-03-19T06:14:27Z</dcterms:created>
  <dcterms:modified xsi:type="dcterms:W3CDTF">2018-04-12T09:17:28Z</dcterms:modified>
</cp:coreProperties>
</file>